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user\Desktop\Budget Template\"/>
    </mc:Choice>
  </mc:AlternateContent>
  <bookViews>
    <workbookView xWindow="0" yWindow="0" windowWidth="15525" windowHeight="8235"/>
  </bookViews>
  <sheets>
    <sheet name="Budget" sheetId="5" r:id="rId1"/>
  </sheets>
  <definedNames>
    <definedName name="accounts">#REF!</definedName>
    <definedName name="categories">OFFSET(#REF!,0,0,MATCH(REPT("z",255),#REF!),1)</definedName>
    <definedName name="date_begin">#REF!</definedName>
    <definedName name="date_end">#REF!</definedName>
    <definedName name="month">#REF!</definedName>
    <definedName name="monthlyA">#REF!</definedName>
    <definedName name="_xlnm.Print_Area" localSheetId="0">Budget!$A$1:$O$161</definedName>
    <definedName name="_xlnm.Print_Titles" localSheetId="0">Budget!$10:$10</definedName>
    <definedName name="valuevx">42.314159</definedName>
    <definedName name="yearlyA">Budget!$A:$A</definedName>
    <definedName name="ytd">#REF!</definedName>
  </definedNames>
  <calcPr calcId="152511"/>
</workbook>
</file>

<file path=xl/calcChain.xml><?xml version="1.0" encoding="utf-8"?>
<calcChain xmlns="http://schemas.openxmlformats.org/spreadsheetml/2006/main">
  <c r="C21" i="5" l="1"/>
  <c r="C5" i="5"/>
  <c r="C52" i="5" s="1"/>
  <c r="C32" i="5"/>
  <c r="C31" i="5"/>
  <c r="C90" i="5"/>
  <c r="C100" i="5"/>
  <c r="C148" i="5"/>
  <c r="B21" i="5"/>
  <c r="B5" i="5"/>
  <c r="N13" i="5"/>
  <c r="O13" i="5" s="1"/>
  <c r="B31" i="5"/>
  <c r="D21" i="5"/>
  <c r="D5" i="5"/>
  <c r="D31" i="5"/>
  <c r="E21" i="5"/>
  <c r="E31" i="5"/>
  <c r="D155" i="5"/>
  <c r="D32" i="5"/>
  <c r="B51" i="5"/>
  <c r="B99" i="5"/>
  <c r="B111" i="5"/>
  <c r="B78" i="5"/>
  <c r="B89" i="5"/>
  <c r="N89" i="5" s="1"/>
  <c r="O89" i="5" s="1"/>
  <c r="B68" i="5"/>
  <c r="B40" i="5"/>
  <c r="B61" i="5"/>
  <c r="B124" i="5"/>
  <c r="B130" i="5"/>
  <c r="B147" i="5"/>
  <c r="B154" i="5"/>
  <c r="B160" i="5"/>
  <c r="C51" i="5"/>
  <c r="C99" i="5"/>
  <c r="C111" i="5"/>
  <c r="C78" i="5"/>
  <c r="C89" i="5"/>
  <c r="C68" i="5"/>
  <c r="N68" i="5" s="1"/>
  <c r="C40" i="5"/>
  <c r="C61" i="5"/>
  <c r="C124" i="5"/>
  <c r="C130" i="5"/>
  <c r="C147" i="5"/>
  <c r="C154" i="5"/>
  <c r="C160" i="5"/>
  <c r="D51" i="5"/>
  <c r="D99" i="5"/>
  <c r="D111" i="5"/>
  <c r="D78" i="5"/>
  <c r="D89" i="5"/>
  <c r="D68" i="5"/>
  <c r="D40" i="5"/>
  <c r="D61" i="5"/>
  <c r="D124" i="5"/>
  <c r="D130" i="5"/>
  <c r="D147" i="5"/>
  <c r="D154" i="5"/>
  <c r="D160" i="5"/>
  <c r="E51" i="5"/>
  <c r="E99" i="5"/>
  <c r="E111" i="5"/>
  <c r="E78" i="5"/>
  <c r="E89" i="5"/>
  <c r="E68" i="5"/>
  <c r="E40" i="5"/>
  <c r="E61" i="5"/>
  <c r="E124" i="5"/>
  <c r="E130" i="5"/>
  <c r="E147" i="5"/>
  <c r="E154" i="5"/>
  <c r="E160" i="5"/>
  <c r="F51" i="5"/>
  <c r="F99" i="5"/>
  <c r="F111" i="5"/>
  <c r="F78" i="5"/>
  <c r="F89" i="5"/>
  <c r="F68" i="5"/>
  <c r="F40" i="5"/>
  <c r="F61" i="5"/>
  <c r="F31" i="5"/>
  <c r="F124" i="5"/>
  <c r="F130" i="5"/>
  <c r="F147" i="5"/>
  <c r="F154" i="5"/>
  <c r="F160" i="5"/>
  <c r="G51" i="5"/>
  <c r="G99" i="5"/>
  <c r="G111" i="5"/>
  <c r="G78" i="5"/>
  <c r="G89" i="5"/>
  <c r="G68" i="5"/>
  <c r="G40" i="5"/>
  <c r="G61" i="5"/>
  <c r="G31" i="5"/>
  <c r="G124" i="5"/>
  <c r="G130" i="5"/>
  <c r="G147" i="5"/>
  <c r="G154" i="5"/>
  <c r="G160" i="5"/>
  <c r="H51" i="5"/>
  <c r="H99" i="5"/>
  <c r="H111" i="5"/>
  <c r="H78" i="5"/>
  <c r="H89" i="5"/>
  <c r="H68" i="5"/>
  <c r="H40" i="5"/>
  <c r="H61" i="5"/>
  <c r="H31" i="5"/>
  <c r="H124" i="5"/>
  <c r="H130" i="5"/>
  <c r="H147" i="5"/>
  <c r="H154" i="5"/>
  <c r="H160" i="5"/>
  <c r="I51" i="5"/>
  <c r="I99" i="5"/>
  <c r="I111" i="5"/>
  <c r="I78" i="5"/>
  <c r="I89" i="5"/>
  <c r="I68" i="5"/>
  <c r="I40" i="5"/>
  <c r="I61" i="5"/>
  <c r="I31" i="5"/>
  <c r="I124" i="5"/>
  <c r="I130" i="5"/>
  <c r="I147" i="5"/>
  <c r="I154" i="5"/>
  <c r="I160" i="5"/>
  <c r="J51" i="5"/>
  <c r="J99" i="5"/>
  <c r="J111" i="5"/>
  <c r="J78" i="5"/>
  <c r="J89" i="5"/>
  <c r="J68" i="5"/>
  <c r="J40" i="5"/>
  <c r="J61" i="5"/>
  <c r="J31" i="5"/>
  <c r="J124" i="5"/>
  <c r="J130" i="5"/>
  <c r="J147" i="5"/>
  <c r="J154" i="5"/>
  <c r="J160" i="5"/>
  <c r="K51" i="5"/>
  <c r="K99" i="5"/>
  <c r="K111" i="5"/>
  <c r="K78" i="5"/>
  <c r="K89" i="5"/>
  <c r="K68" i="5"/>
  <c r="K40" i="5"/>
  <c r="K61" i="5"/>
  <c r="K31" i="5"/>
  <c r="K124" i="5"/>
  <c r="K130" i="5"/>
  <c r="K147" i="5"/>
  <c r="K154" i="5"/>
  <c r="K160" i="5"/>
  <c r="L51" i="5"/>
  <c r="L99" i="5"/>
  <c r="L111" i="5"/>
  <c r="L78" i="5"/>
  <c r="L89" i="5"/>
  <c r="L68" i="5"/>
  <c r="L40" i="5"/>
  <c r="L61" i="5"/>
  <c r="L31" i="5"/>
  <c r="L124" i="5"/>
  <c r="L130" i="5"/>
  <c r="L147" i="5"/>
  <c r="L154" i="5"/>
  <c r="L160" i="5"/>
  <c r="M51" i="5"/>
  <c r="M99" i="5"/>
  <c r="M111" i="5"/>
  <c r="M78" i="5"/>
  <c r="M89" i="5"/>
  <c r="M68" i="5"/>
  <c r="M40" i="5"/>
  <c r="M61" i="5"/>
  <c r="M31" i="5"/>
  <c r="M124" i="5"/>
  <c r="M130" i="5"/>
  <c r="M147" i="5"/>
  <c r="M154" i="5"/>
  <c r="M160" i="5"/>
  <c r="A21" i="5"/>
  <c r="A31" i="5"/>
  <c r="A40" i="5"/>
  <c r="A51" i="5"/>
  <c r="A61" i="5"/>
  <c r="A68" i="5"/>
  <c r="A78" i="5"/>
  <c r="A89" i="5"/>
  <c r="A99" i="5"/>
  <c r="A111" i="5"/>
  <c r="A124" i="5"/>
  <c r="A130" i="5"/>
  <c r="A147" i="5"/>
  <c r="A154" i="5"/>
  <c r="N133" i="5"/>
  <c r="O133" i="5" s="1"/>
  <c r="N29" i="5"/>
  <c r="O29" i="5" s="1"/>
  <c r="N104" i="5"/>
  <c r="O104" i="5" s="1"/>
  <c r="N96" i="5"/>
  <c r="O96" i="5"/>
  <c r="N86" i="5"/>
  <c r="O86" i="5" s="1"/>
  <c r="N82" i="5"/>
  <c r="O82" i="5" s="1"/>
  <c r="N81" i="5"/>
  <c r="O81" i="5" s="1"/>
  <c r="N72" i="5"/>
  <c r="O72" i="5" s="1"/>
  <c r="N45" i="5"/>
  <c r="O45" i="5" s="1"/>
  <c r="N44" i="5"/>
  <c r="O44" i="5" s="1"/>
  <c r="N60" i="5"/>
  <c r="O60" i="5" s="1"/>
  <c r="N59" i="5"/>
  <c r="O59" i="5"/>
  <c r="N58" i="5"/>
  <c r="O58" i="5" s="1"/>
  <c r="N57" i="5"/>
  <c r="O57" i="5" s="1"/>
  <c r="N56" i="5"/>
  <c r="O56" i="5" s="1"/>
  <c r="N55" i="5"/>
  <c r="O55" i="5" s="1"/>
  <c r="N54" i="5"/>
  <c r="O54" i="5" s="1"/>
  <c r="N38" i="5"/>
  <c r="O38" i="5" s="1"/>
  <c r="N28" i="5"/>
  <c r="O28" i="5" s="1"/>
  <c r="F21" i="5"/>
  <c r="F5" i="5" s="1"/>
  <c r="G21" i="5"/>
  <c r="G5" i="5" s="1"/>
  <c r="H21" i="5"/>
  <c r="H5" i="5" s="1"/>
  <c r="H148" i="5" s="1"/>
  <c r="I21" i="5"/>
  <c r="I5" i="5"/>
  <c r="J21" i="5"/>
  <c r="J5" i="5" s="1"/>
  <c r="J52" i="5" s="1"/>
  <c r="K21" i="5"/>
  <c r="K5" i="5" s="1"/>
  <c r="K148" i="5" s="1"/>
  <c r="L21" i="5"/>
  <c r="L5" i="5" s="1"/>
  <c r="L100" i="5" s="1"/>
  <c r="M21" i="5"/>
  <c r="M5" i="5" s="1"/>
  <c r="A160" i="5"/>
  <c r="N19" i="5"/>
  <c r="O19" i="5" s="1"/>
  <c r="N18" i="5"/>
  <c r="O18" i="5" s="1"/>
  <c r="N14" i="5"/>
  <c r="O14" i="5" s="1"/>
  <c r="N15" i="5"/>
  <c r="O15" i="5" s="1"/>
  <c r="N16" i="5"/>
  <c r="O16" i="5" s="1"/>
  <c r="N17" i="5"/>
  <c r="O17" i="5" s="1"/>
  <c r="N20" i="5"/>
  <c r="O20" i="5" s="1"/>
  <c r="N43" i="5"/>
  <c r="O43" i="5" s="1"/>
  <c r="N46" i="5"/>
  <c r="O46" i="5" s="1"/>
  <c r="N47" i="5"/>
  <c r="O47" i="5" s="1"/>
  <c r="N48" i="5"/>
  <c r="O48" i="5" s="1"/>
  <c r="N49" i="5"/>
  <c r="O49" i="5" s="1"/>
  <c r="N50" i="5"/>
  <c r="O50" i="5" s="1"/>
  <c r="N94" i="5"/>
  <c r="O94" i="5" s="1"/>
  <c r="N93" i="5"/>
  <c r="O93" i="5" s="1"/>
  <c r="N95" i="5"/>
  <c r="O95" i="5" s="1"/>
  <c r="N97" i="5"/>
  <c r="O97" i="5" s="1"/>
  <c r="N92" i="5"/>
  <c r="O92" i="5" s="1"/>
  <c r="N98" i="5"/>
  <c r="O98" i="5" s="1"/>
  <c r="N103" i="5"/>
  <c r="O103" i="5" s="1"/>
  <c r="N102" i="5"/>
  <c r="O102" i="5"/>
  <c r="N105" i="5"/>
  <c r="O105" i="5" s="1"/>
  <c r="N106" i="5"/>
  <c r="O106" i="5" s="1"/>
  <c r="N107" i="5"/>
  <c r="O107" i="5" s="1"/>
  <c r="N108" i="5"/>
  <c r="O108" i="5" s="1"/>
  <c r="N109" i="5"/>
  <c r="O109" i="5" s="1"/>
  <c r="N110" i="5"/>
  <c r="O110" i="5" s="1"/>
  <c r="N71" i="5"/>
  <c r="O71" i="5" s="1"/>
  <c r="N73" i="5"/>
  <c r="O73" i="5"/>
  <c r="N74" i="5"/>
  <c r="O74" i="5" s="1"/>
  <c r="N75" i="5"/>
  <c r="O75" i="5" s="1"/>
  <c r="N76" i="5"/>
  <c r="O76" i="5" s="1"/>
  <c r="N77" i="5"/>
  <c r="O77" i="5" s="1"/>
  <c r="N83" i="5"/>
  <c r="O83" i="5" s="1"/>
  <c r="N84" i="5"/>
  <c r="O84" i="5" s="1"/>
  <c r="N85" i="5"/>
  <c r="O85" i="5" s="1"/>
  <c r="N87" i="5"/>
  <c r="O87" i="5"/>
  <c r="N88" i="5"/>
  <c r="O88" i="5" s="1"/>
  <c r="N64" i="5"/>
  <c r="O64" i="5" s="1"/>
  <c r="N65" i="5"/>
  <c r="O65" i="5" s="1"/>
  <c r="N66" i="5"/>
  <c r="O66" i="5" s="1"/>
  <c r="N67" i="5"/>
  <c r="O67" i="5" s="1"/>
  <c r="N37" i="5"/>
  <c r="O37" i="5" s="1"/>
  <c r="N35" i="5"/>
  <c r="O35" i="5" s="1"/>
  <c r="N34" i="5"/>
  <c r="O34" i="5" s="1"/>
  <c r="N36" i="5"/>
  <c r="O36" i="5" s="1"/>
  <c r="N39" i="5"/>
  <c r="O39" i="5" s="1"/>
  <c r="N24" i="5"/>
  <c r="O24" i="5" s="1"/>
  <c r="N25" i="5"/>
  <c r="O25" i="5" s="1"/>
  <c r="N27" i="5"/>
  <c r="O27" i="5" s="1"/>
  <c r="N26" i="5"/>
  <c r="O26" i="5" s="1"/>
  <c r="N30" i="5"/>
  <c r="O30" i="5" s="1"/>
  <c r="N114" i="5"/>
  <c r="O114" i="5"/>
  <c r="N115" i="5"/>
  <c r="O115" i="5" s="1"/>
  <c r="N116" i="5"/>
  <c r="O116" i="5" s="1"/>
  <c r="N117" i="5"/>
  <c r="O117" i="5" s="1"/>
  <c r="N118" i="5"/>
  <c r="O118" i="5" s="1"/>
  <c r="N119" i="5"/>
  <c r="O119" i="5" s="1"/>
  <c r="N120" i="5"/>
  <c r="O120" i="5" s="1"/>
  <c r="N121" i="5"/>
  <c r="O121" i="5" s="1"/>
  <c r="N122" i="5"/>
  <c r="O122" i="5"/>
  <c r="N123" i="5"/>
  <c r="O123" i="5" s="1"/>
  <c r="N127" i="5"/>
  <c r="O127" i="5" s="1"/>
  <c r="N128" i="5"/>
  <c r="O128" i="5" s="1"/>
  <c r="N129" i="5"/>
  <c r="O129" i="5" s="1"/>
  <c r="N134" i="5"/>
  <c r="O134" i="5" s="1"/>
  <c r="N135" i="5"/>
  <c r="O135" i="5" s="1"/>
  <c r="N136" i="5"/>
  <c r="O136" i="5" s="1"/>
  <c r="N137" i="5"/>
  <c r="O137" i="5"/>
  <c r="N138" i="5"/>
  <c r="O138" i="5" s="1"/>
  <c r="N139" i="5"/>
  <c r="O139" i="5" s="1"/>
  <c r="N140" i="5"/>
  <c r="O140" i="5" s="1"/>
  <c r="N141" i="5"/>
  <c r="O141" i="5" s="1"/>
  <c r="N142" i="5"/>
  <c r="O142" i="5" s="1"/>
  <c r="N143" i="5"/>
  <c r="O143" i="5" s="1"/>
  <c r="N144" i="5"/>
  <c r="O144" i="5" s="1"/>
  <c r="N145" i="5"/>
  <c r="O145" i="5" s="1"/>
  <c r="N146" i="5"/>
  <c r="O146" i="5" s="1"/>
  <c r="N150" i="5"/>
  <c r="O150" i="5" s="1"/>
  <c r="N151" i="5"/>
  <c r="O151" i="5" s="1"/>
  <c r="N152" i="5"/>
  <c r="O152" i="5" s="1"/>
  <c r="N153" i="5"/>
  <c r="O153" i="5" s="1"/>
  <c r="N157" i="5"/>
  <c r="O157" i="5" s="1"/>
  <c r="N158" i="5"/>
  <c r="O158" i="5" s="1"/>
  <c r="N159" i="5"/>
  <c r="O159" i="5"/>
  <c r="J161" i="5"/>
  <c r="J62" i="5"/>
  <c r="I131" i="5"/>
  <c r="H52" i="5"/>
  <c r="H32" i="5"/>
  <c r="K155" i="5"/>
  <c r="K112" i="5"/>
  <c r="K161" i="5"/>
  <c r="K52" i="5"/>
  <c r="K125" i="5"/>
  <c r="L125" i="5"/>
  <c r="L148" i="5"/>
  <c r="L90" i="5"/>
  <c r="L52" i="5"/>
  <c r="L155" i="5"/>
  <c r="L69" i="5"/>
  <c r="L62" i="5"/>
  <c r="C6" i="5"/>
  <c r="O68" i="5"/>
  <c r="B131" i="5"/>
  <c r="B100" i="5"/>
  <c r="N40" i="5"/>
  <c r="O40" i="5" s="1"/>
  <c r="C125" i="5"/>
  <c r="C79" i="5"/>
  <c r="C41" i="5"/>
  <c r="C112" i="5"/>
  <c r="C69" i="5"/>
  <c r="G131" i="5"/>
  <c r="G148" i="5"/>
  <c r="G100" i="5"/>
  <c r="G32" i="5"/>
  <c r="G69" i="5"/>
  <c r="G125" i="5"/>
  <c r="G90" i="5"/>
  <c r="M90" i="5" l="1"/>
  <c r="M41" i="5"/>
  <c r="M148" i="5"/>
  <c r="I161" i="5"/>
  <c r="I155" i="5"/>
  <c r="I125" i="5"/>
  <c r="I112" i="5"/>
  <c r="I69" i="5"/>
  <c r="I90" i="5"/>
  <c r="I41" i="5"/>
  <c r="I148" i="5"/>
  <c r="I32" i="5"/>
  <c r="I100" i="5"/>
  <c r="F161" i="5"/>
  <c r="F112" i="5"/>
  <c r="F90" i="5"/>
  <c r="F155" i="5"/>
  <c r="F62" i="5"/>
  <c r="F41" i="5"/>
  <c r="F79" i="5"/>
  <c r="I52" i="5"/>
  <c r="I79" i="5"/>
  <c r="D90" i="5"/>
  <c r="D125" i="5"/>
  <c r="D69" i="5"/>
  <c r="D112" i="5"/>
  <c r="D52" i="5"/>
  <c r="B161" i="5"/>
  <c r="B90" i="5"/>
  <c r="B52" i="5"/>
  <c r="B148" i="5"/>
  <c r="B32" i="5"/>
  <c r="B155" i="5"/>
  <c r="B62" i="5"/>
  <c r="B69" i="5"/>
  <c r="B112" i="5"/>
  <c r="F148" i="5"/>
  <c r="I62" i="5"/>
  <c r="M6" i="5"/>
  <c r="K6" i="5"/>
  <c r="J6" i="5"/>
  <c r="I6" i="5"/>
  <c r="I7" i="5" s="1"/>
  <c r="N154" i="5"/>
  <c r="O154" i="5" s="1"/>
  <c r="D6" i="5"/>
  <c r="D7" i="5" s="1"/>
  <c r="N130" i="5"/>
  <c r="O130" i="5" s="1"/>
  <c r="B6" i="5"/>
  <c r="B8" i="5" s="1"/>
  <c r="C8" i="5" s="1"/>
  <c r="D8" i="5" s="1"/>
  <c r="N111" i="5"/>
  <c r="O111" i="5" s="1"/>
  <c r="D79" i="5"/>
  <c r="L112" i="5"/>
  <c r="L32" i="5"/>
  <c r="L131" i="5"/>
  <c r="L161" i="5"/>
  <c r="N31" i="5"/>
  <c r="O31" i="5" s="1"/>
  <c r="N51" i="5"/>
  <c r="O51" i="5" s="1"/>
  <c r="C155" i="5"/>
  <c r="C161" i="5"/>
  <c r="C7" i="5"/>
  <c r="L41" i="5"/>
  <c r="L79" i="5"/>
  <c r="K32" i="5"/>
  <c r="K62" i="5"/>
  <c r="N61" i="5"/>
  <c r="O61" i="5" s="1"/>
  <c r="E6" i="5"/>
  <c r="C62" i="5"/>
  <c r="L6" i="5"/>
  <c r="L7" i="5" s="1"/>
  <c r="N124" i="5"/>
  <c r="O124" i="5" s="1"/>
  <c r="E5" i="5"/>
  <c r="N21" i="5"/>
  <c r="O21" i="5" s="1"/>
  <c r="H100" i="5"/>
  <c r="H69" i="5"/>
  <c r="H155" i="5"/>
  <c r="H161" i="5"/>
  <c r="H131" i="5"/>
  <c r="H112" i="5"/>
  <c r="H79" i="5"/>
  <c r="H125" i="5"/>
  <c r="H90" i="5"/>
  <c r="H41" i="5"/>
  <c r="H62" i="5"/>
  <c r="N99" i="5"/>
  <c r="O99" i="5" s="1"/>
  <c r="N160" i="5"/>
  <c r="O160" i="5" s="1"/>
  <c r="M161" i="5"/>
  <c r="M32" i="5"/>
  <c r="M100" i="5"/>
  <c r="M7" i="5"/>
  <c r="M155" i="5"/>
  <c r="M125" i="5"/>
  <c r="M69" i="5"/>
  <c r="M112" i="5"/>
  <c r="M131" i="5"/>
  <c r="M79" i="5"/>
  <c r="M52" i="5"/>
  <c r="M62" i="5"/>
  <c r="J125" i="5"/>
  <c r="J69" i="5"/>
  <c r="J100" i="5"/>
  <c r="J79" i="5"/>
  <c r="J41" i="5"/>
  <c r="J32" i="5"/>
  <c r="J155" i="5"/>
  <c r="J131" i="5"/>
  <c r="J7" i="5"/>
  <c r="J148" i="5"/>
  <c r="J112" i="5"/>
  <c r="J90" i="5"/>
  <c r="G155" i="5"/>
  <c r="G62" i="5"/>
  <c r="G161" i="5"/>
  <c r="G79" i="5"/>
  <c r="G112" i="5"/>
  <c r="G52" i="5"/>
  <c r="G41" i="5"/>
  <c r="N78" i="5"/>
  <c r="O78" i="5" s="1"/>
  <c r="F6" i="5"/>
  <c r="N147" i="5"/>
  <c r="O147" i="5" s="1"/>
  <c r="K41" i="5"/>
  <c r="K79" i="5"/>
  <c r="K100" i="5"/>
  <c r="K131" i="5"/>
  <c r="F131" i="5"/>
  <c r="F100" i="5"/>
  <c r="F125" i="5"/>
  <c r="H6" i="5"/>
  <c r="H7" i="5" s="1"/>
  <c r="G6" i="5"/>
  <c r="G7" i="5" s="1"/>
  <c r="F7" i="5"/>
  <c r="K69" i="5"/>
  <c r="K90" i="5"/>
  <c r="F32" i="5"/>
  <c r="F52" i="5"/>
  <c r="F69" i="5"/>
  <c r="D148" i="5"/>
  <c r="D62" i="5"/>
  <c r="D131" i="5"/>
  <c r="D161" i="5"/>
  <c r="D100" i="5"/>
  <c r="D41" i="5"/>
  <c r="K7" i="5"/>
  <c r="B79" i="5"/>
  <c r="B125" i="5"/>
  <c r="C131" i="5"/>
  <c r="B41" i="5"/>
  <c r="B7" i="5" l="1"/>
  <c r="N6" i="5"/>
  <c r="O6" i="5" s="1"/>
  <c r="E112" i="5"/>
  <c r="E90" i="5"/>
  <c r="E69" i="5"/>
  <c r="E161" i="5"/>
  <c r="E148" i="5"/>
  <c r="E62" i="5"/>
  <c r="E155" i="5"/>
  <c r="N5" i="5"/>
  <c r="E32" i="5"/>
  <c r="E100" i="5"/>
  <c r="E41" i="5"/>
  <c r="E125" i="5"/>
  <c r="E131" i="5"/>
  <c r="E52" i="5"/>
  <c r="E79" i="5"/>
  <c r="E7" i="5"/>
  <c r="N7" i="5" s="1"/>
  <c r="O7" i="5" s="1"/>
  <c r="E8" i="5"/>
  <c r="F8" i="5" s="1"/>
  <c r="G8" i="5" s="1"/>
  <c r="H8" i="5" s="1"/>
  <c r="I8" i="5" s="1"/>
  <c r="J8" i="5" s="1"/>
  <c r="K8" i="5" s="1"/>
  <c r="L8" i="5" s="1"/>
  <c r="M8" i="5" s="1"/>
  <c r="N125" i="5" l="1"/>
  <c r="N69" i="5"/>
  <c r="N131" i="5"/>
  <c r="O5" i="5"/>
  <c r="N79" i="5"/>
  <c r="N100" i="5"/>
  <c r="N62" i="5"/>
  <c r="N148" i="5"/>
  <c r="N90" i="5"/>
  <c r="N161" i="5"/>
  <c r="N32" i="5"/>
  <c r="N52" i="5"/>
  <c r="N155" i="5"/>
  <c r="N41" i="5"/>
  <c r="N112" i="5"/>
  <c r="O148" i="5" l="1"/>
  <c r="O161" i="5"/>
  <c r="O90" i="5"/>
  <c r="O131" i="5"/>
  <c r="O100" i="5"/>
  <c r="O41" i="5"/>
  <c r="O79" i="5"/>
  <c r="O32" i="5"/>
  <c r="O155" i="5"/>
  <c r="O125" i="5"/>
  <c r="O69" i="5"/>
  <c r="O112" i="5"/>
  <c r="O52" i="5"/>
  <c r="O62" i="5"/>
</calcChain>
</file>

<file path=xl/comments1.xml><?xml version="1.0" encoding="utf-8"?>
<comments xmlns="http://schemas.openxmlformats.org/spreadsheetml/2006/main">
  <authors>
    <author>Vertex42</author>
  </authors>
  <commentList>
    <comment ref="A4" authorId="0" shapeId="0">
      <text>
        <r>
          <rPr>
            <b/>
            <sz val="8"/>
            <color indexed="81"/>
            <rFont val="Tahoma"/>
            <family val="2"/>
          </rPr>
          <t>Starting Balance:</t>
        </r>
        <r>
          <rPr>
            <sz val="8"/>
            <color indexed="81"/>
            <rFont val="Tahoma"/>
            <family val="2"/>
          </rPr>
          <t xml:space="preserve">
The starting balance is the amount you have in your spending accounts minus the balance(s) you owe in your credit accounts. The starting balance gives the Projected End Balance something to start with.
</t>
        </r>
      </text>
    </comment>
    <comment ref="A8" authorId="0" shapeId="0">
      <text>
        <r>
          <rPr>
            <b/>
            <sz val="8"/>
            <color indexed="81"/>
            <rFont val="Tahoma"/>
            <family val="2"/>
          </rPr>
          <t>Projected End Balance:</t>
        </r>
        <r>
          <rPr>
            <sz val="8"/>
            <color indexed="81"/>
            <rFont val="Tahoma"/>
            <family val="2"/>
          </rPr>
          <t xml:space="preserve">
This is calculated by adding the NET to the previous End Balance. You should try to maintain a cushion in your spending accounts. If your Projected End Balance drops close to or below zero, you should adjust your budget and plan a way to stay ahead.</t>
        </r>
      </text>
    </comment>
  </commentList>
</comments>
</file>

<file path=xl/sharedStrings.xml><?xml version="1.0" encoding="utf-8"?>
<sst xmlns="http://schemas.openxmlformats.org/spreadsheetml/2006/main" count="146" uniqueCount="132">
  <si>
    <t>Music</t>
  </si>
  <si>
    <t>Postage</t>
  </si>
  <si>
    <t>INCOME</t>
  </si>
  <si>
    <t>Total Income</t>
  </si>
  <si>
    <t>Total Expenses</t>
  </si>
  <si>
    <t>Interest Income</t>
  </si>
  <si>
    <t>Dividends</t>
  </si>
  <si>
    <t>Clothing</t>
  </si>
  <si>
    <t>Groceries</t>
  </si>
  <si>
    <t>Gifts Received</t>
  </si>
  <si>
    <t>Wages &amp; Tips</t>
  </si>
  <si>
    <t>MISCELLANEOUS</t>
  </si>
  <si>
    <t>Electricity</t>
  </si>
  <si>
    <t>Internet</t>
  </si>
  <si>
    <t>Medical</t>
  </si>
  <si>
    <t>Improvements</t>
  </si>
  <si>
    <t>Phone</t>
  </si>
  <si>
    <t>TRANSPORTATION</t>
  </si>
  <si>
    <t>Vehicle Payments</t>
  </si>
  <si>
    <t>Fuel</t>
  </si>
  <si>
    <t>HEALTH</t>
  </si>
  <si>
    <t>Medicine/Drugs</t>
  </si>
  <si>
    <t>Health Club Dues</t>
  </si>
  <si>
    <t>ENTERTAINMENT</t>
  </si>
  <si>
    <t>Books</t>
  </si>
  <si>
    <t>Newspaper</t>
  </si>
  <si>
    <t>Magazines</t>
  </si>
  <si>
    <t>Rentals</t>
  </si>
  <si>
    <t>Outdoor Recreation</t>
  </si>
  <si>
    <t>Hobbies</t>
  </si>
  <si>
    <t>Sports</t>
  </si>
  <si>
    <t>SUBSCRIPTIONS</t>
  </si>
  <si>
    <t>DAILY LIVING</t>
  </si>
  <si>
    <t>Personal Supplies</t>
  </si>
  <si>
    <t>Cleaning Services</t>
  </si>
  <si>
    <t>Charitable Donations</t>
  </si>
  <si>
    <t>Religious Donations</t>
  </si>
  <si>
    <t>Bank Fees</t>
  </si>
  <si>
    <t>Emergency Fund</t>
  </si>
  <si>
    <t>Investments</t>
  </si>
  <si>
    <t>OBLIGATIONS</t>
  </si>
  <si>
    <t>Credit Card #1</t>
  </si>
  <si>
    <t>Credit Card #2</t>
  </si>
  <si>
    <t>Credit Card #3</t>
  </si>
  <si>
    <t>Student Loan</t>
  </si>
  <si>
    <t>Other Loan</t>
  </si>
  <si>
    <t>Federal Taxes</t>
  </si>
  <si>
    <t>State/Local Taxes</t>
  </si>
  <si>
    <t>Music Lessons</t>
  </si>
  <si>
    <t>Bus/Taxi/Train Fare</t>
  </si>
  <si>
    <t>Registration/License</t>
  </si>
  <si>
    <t>Lawn/Garden</t>
  </si>
  <si>
    <t>Furnishings/Appliances</t>
  </si>
  <si>
    <t>Cable/Satellite</t>
  </si>
  <si>
    <t>Water/Sewer/Trash</t>
  </si>
  <si>
    <t>Gas/Oil</t>
  </si>
  <si>
    <t>Mortgage/Rent</t>
  </si>
  <si>
    <t>Dining/Eating Out</t>
  </si>
  <si>
    <t>Salon/Barber</t>
  </si>
  <si>
    <t>Movies/Theater</t>
  </si>
  <si>
    <t>Videos/DVDs</t>
  </si>
  <si>
    <t>Concerts/Plays</t>
  </si>
  <si>
    <t>Film/Photos</t>
  </si>
  <si>
    <t>Games</t>
  </si>
  <si>
    <t>Toys/Gadgets</t>
  </si>
  <si>
    <t>CHARITY/GIFTS</t>
  </si>
  <si>
    <t>CHILDREN</t>
  </si>
  <si>
    <t>School Tuition</t>
  </si>
  <si>
    <t>School Lunch</t>
  </si>
  <si>
    <t>School Supplies</t>
  </si>
  <si>
    <t>Toys/Games</t>
  </si>
  <si>
    <t>BUSINESS EXPENSE</t>
  </si>
  <si>
    <t>Deductible Expenses</t>
  </si>
  <si>
    <t>Non-Deductible Expenses</t>
  </si>
  <si>
    <t>Legal Fees</t>
  </si>
  <si>
    <t>Alimony/Child Support</t>
  </si>
  <si>
    <t>[42]</t>
  </si>
  <si>
    <t>Refunds/Reimbursements</t>
  </si>
  <si>
    <t>INCOME-Other</t>
  </si>
  <si>
    <t>DAILY LIVING - Other</t>
  </si>
  <si>
    <t>CHILDREN - Other</t>
  </si>
  <si>
    <t>TRANSPORTATION - Other</t>
  </si>
  <si>
    <t>HEALTH - Other</t>
  </si>
  <si>
    <t>CHARITY - Other</t>
  </si>
  <si>
    <t>SAVINGS -Other</t>
  </si>
  <si>
    <t>OBLIGATIONS - Other</t>
  </si>
  <si>
    <t>BUSINESS - Other</t>
  </si>
  <si>
    <t>ENTERTAINMENT - Other</t>
  </si>
  <si>
    <t>SUBSCRIPTIONS - Other</t>
  </si>
  <si>
    <t>MISC - Other</t>
  </si>
  <si>
    <t>Starting Balance</t>
  </si>
  <si>
    <t>Total</t>
  </si>
  <si>
    <t>Avg</t>
  </si>
  <si>
    <t>NET (Income - Expenses)</t>
  </si>
  <si>
    <t>Projected End Balance</t>
  </si>
  <si>
    <t>Monthly</t>
  </si>
  <si>
    <t>Average</t>
  </si>
  <si>
    <t>Tithing</t>
  </si>
  <si>
    <t>TO SAVINGS</t>
  </si>
  <si>
    <t>Financial Aid</t>
  </si>
  <si>
    <t>Rental Income</t>
  </si>
  <si>
    <t>Retirement Fund</t>
  </si>
  <si>
    <t>College Fund</t>
  </si>
  <si>
    <t>Taxes</t>
  </si>
  <si>
    <t>Christmas</t>
  </si>
  <si>
    <t>HOUSING</t>
  </si>
  <si>
    <t>UTILITIES</t>
  </si>
  <si>
    <t>UTILITIES - Other</t>
  </si>
  <si>
    <t>Home/Rental Insurance</t>
  </si>
  <si>
    <t>Real Estate Taxes</t>
  </si>
  <si>
    <t>Maintenance/Supplies</t>
  </si>
  <si>
    <t>HOUSING - Other</t>
  </si>
  <si>
    <t>FOOD</t>
  </si>
  <si>
    <t>Pet Food</t>
  </si>
  <si>
    <t>FOOD - Other</t>
  </si>
  <si>
    <t>Auto Insurance</t>
  </si>
  <si>
    <t>Repairs/Tires</t>
  </si>
  <si>
    <t>Health Insurance</t>
  </si>
  <si>
    <t>Disability Insurance</t>
  </si>
  <si>
    <t>Doctor/Dentist/Optometrist</t>
  </si>
  <si>
    <t>Life Insurance</t>
  </si>
  <si>
    <t>Veterinarian/Pet Care</t>
  </si>
  <si>
    <t>Education</t>
  </si>
  <si>
    <t>Laundry / Dry Cleaning</t>
  </si>
  <si>
    <t>Babysitting/Child Care</t>
  </si>
  <si>
    <t>Vacation Fund</t>
  </si>
  <si>
    <t>Vacation/Travel</t>
  </si>
  <si>
    <t>Dues/Memberships</t>
  </si>
  <si>
    <t>Gifts</t>
  </si>
  <si>
    <t>% of Income</t>
  </si>
  <si>
    <t>Children:Clothing</t>
  </si>
  <si>
    <t xml:space="preserve"> Budget Planner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</si>
</sst>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6" formatCode="0.0%"/>
    <numFmt numFmtId="167" formatCode="[$-409]mmm;@"/>
  </numFmts>
  <fonts count="16" x14ac:knownFonts="1">
    <font>
      <sz val="10"/>
      <name val="Trebuchet MS"/>
      <family val="2"/>
    </font>
    <font>
      <sz val="10"/>
      <name val="Arial"/>
      <family val="2"/>
    </font>
    <font>
      <u/>
      <sz val="10"/>
      <color indexed="12"/>
      <name val="Arial"/>
      <family val="2"/>
    </font>
    <font>
      <b/>
      <sz val="18"/>
      <name val="Trebuchet MS"/>
      <family val="2"/>
    </font>
    <font>
      <sz val="10"/>
      <name val="Trebuchet MS"/>
      <family val="2"/>
    </font>
    <font>
      <sz val="8"/>
      <name val="Trebuchet MS"/>
      <family val="2"/>
    </font>
    <font>
      <b/>
      <sz val="10"/>
      <name val="Trebuchet MS"/>
      <family val="2"/>
    </font>
    <font>
      <b/>
      <sz val="10"/>
      <color indexed="9"/>
      <name val="Trebuchet MS"/>
      <family val="2"/>
    </font>
    <font>
      <sz val="8"/>
      <color indexed="81"/>
      <name val="Tahoma"/>
      <family val="2"/>
    </font>
    <font>
      <b/>
      <sz val="8"/>
      <color indexed="81"/>
      <name val="Tahoma"/>
      <family val="2"/>
    </font>
    <font>
      <b/>
      <sz val="8"/>
      <name val="Trebuchet MS"/>
      <family val="2"/>
    </font>
    <font>
      <sz val="6"/>
      <color indexed="9"/>
      <name val="Trebuchet MS"/>
      <family val="2"/>
    </font>
    <font>
      <b/>
      <sz val="12"/>
      <name val="Trebuchet MS"/>
      <family val="2"/>
    </font>
    <font>
      <sz val="8"/>
      <color indexed="9"/>
      <name val="Trebuchet MS"/>
      <family val="2"/>
    </font>
    <font>
      <b/>
      <sz val="11"/>
      <name val="Trebuchet MS"/>
      <family val="2"/>
    </font>
    <font>
      <b/>
      <sz val="18"/>
      <color theme="4" tint="-0.249977111117893"/>
      <name val="Trebuchet MS"/>
      <family val="2"/>
    </font>
  </fonts>
  <fills count="8">
    <fill>
      <patternFill patternType="none"/>
    </fill>
    <fill>
      <patternFill patternType="gray125"/>
    </fill>
    <fill>
      <patternFill patternType="solid">
        <fgColor theme="4" tint="0.79998168889431442"/>
        <bgColor indexed="64"/>
      </patternFill>
    </fill>
    <fill>
      <patternFill patternType="solid">
        <fgColor theme="6" tint="-0.249977111117893"/>
        <bgColor indexed="64"/>
      </patternFill>
    </fill>
    <fill>
      <patternFill patternType="solid">
        <fgColor theme="4"/>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9">
    <border>
      <left/>
      <right/>
      <top/>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indexed="55"/>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43">
    <xf numFmtId="0" fontId="0" fillId="0" borderId="0" xfId="0"/>
    <xf numFmtId="0" fontId="4" fillId="0" borderId="0" xfId="0" applyFont="1"/>
    <xf numFmtId="0" fontId="0" fillId="0" borderId="0" xfId="0"/>
    <xf numFmtId="0" fontId="6" fillId="0" borderId="0" xfId="0" applyFont="1" applyFill="1" applyBorder="1" applyAlignment="1">
      <alignment horizontal="right" vertical="center" indent="1"/>
    </xf>
    <xf numFmtId="0" fontId="11" fillId="0" borderId="0" xfId="0" applyFont="1" applyAlignment="1">
      <alignment horizontal="right"/>
    </xf>
    <xf numFmtId="0" fontId="6" fillId="0" borderId="0" xfId="0" applyFont="1" applyBorder="1" applyAlignment="1">
      <alignment horizontal="right"/>
    </xf>
    <xf numFmtId="3" fontId="5" fillId="0" borderId="0" xfId="0" applyNumberFormat="1" applyFont="1"/>
    <xf numFmtId="0" fontId="6" fillId="0" borderId="0" xfId="0" applyFont="1" applyAlignment="1">
      <alignment horizontal="right"/>
    </xf>
    <xf numFmtId="0" fontId="4" fillId="0" borderId="3" xfId="0" applyFont="1" applyBorder="1"/>
    <xf numFmtId="0" fontId="6" fillId="0" borderId="3" xfId="0" applyFont="1" applyBorder="1" applyAlignment="1">
      <alignment horizontal="right"/>
    </xf>
    <xf numFmtId="0" fontId="5" fillId="0" borderId="0" xfId="0" applyFont="1"/>
    <xf numFmtId="0" fontId="5" fillId="0" borderId="0" xfId="0" applyFont="1" applyAlignment="1">
      <alignment horizontal="right" indent="1"/>
    </xf>
    <xf numFmtId="166" fontId="5" fillId="0" borderId="0" xfId="4" applyNumberFormat="1" applyFont="1" applyAlignment="1">
      <alignment horizontal="right"/>
    </xf>
    <xf numFmtId="167" fontId="14" fillId="0" borderId="3" xfId="0" applyNumberFormat="1" applyFont="1" applyBorder="1" applyAlignment="1">
      <alignment horizontal="center"/>
    </xf>
    <xf numFmtId="0" fontId="5" fillId="2" borderId="0" xfId="0" applyFont="1" applyFill="1" applyBorder="1" applyAlignment="1">
      <alignment horizontal="right"/>
    </xf>
    <xf numFmtId="0" fontId="3" fillId="2" borderId="0" xfId="0" applyFont="1" applyFill="1" applyBorder="1" applyAlignment="1">
      <alignment vertical="center"/>
    </xf>
    <xf numFmtId="0" fontId="12" fillId="2" borderId="0" xfId="0" applyFont="1" applyFill="1" applyBorder="1" applyAlignment="1">
      <alignment horizontal="right" vertical="center"/>
    </xf>
    <xf numFmtId="0" fontId="12" fillId="2" borderId="0" xfId="0" applyFont="1" applyFill="1" applyBorder="1" applyAlignment="1">
      <alignment horizontal="left" vertical="center"/>
    </xf>
    <xf numFmtId="0" fontId="3" fillId="2" borderId="0" xfId="0" applyFont="1" applyFill="1" applyBorder="1" applyAlignment="1">
      <alignment horizontal="left" vertical="center"/>
    </xf>
    <xf numFmtId="0" fontId="2" fillId="2" borderId="0" xfId="3" applyFill="1" applyBorder="1" applyAlignment="1" applyProtection="1"/>
    <xf numFmtId="0" fontId="0" fillId="2" borderId="0" xfId="0" applyFill="1" applyBorder="1"/>
    <xf numFmtId="0" fontId="4" fillId="2" borderId="0" xfId="0" applyFont="1" applyFill="1" applyBorder="1"/>
    <xf numFmtId="0" fontId="10" fillId="5" borderId="2" xfId="0" applyFont="1" applyFill="1" applyBorder="1" applyAlignment="1">
      <alignment horizontal="right" indent="1"/>
    </xf>
    <xf numFmtId="3" fontId="5" fillId="5" borderId="2" xfId="0" applyNumberFormat="1" applyFont="1" applyFill="1" applyBorder="1"/>
    <xf numFmtId="3" fontId="5" fillId="7" borderId="0" xfId="2" applyNumberFormat="1" applyFont="1" applyFill="1" applyBorder="1" applyAlignment="1">
      <alignment horizontal="right" vertical="center"/>
    </xf>
    <xf numFmtId="3" fontId="5" fillId="0" borderId="4" xfId="1" applyNumberFormat="1" applyFont="1" applyFill="1" applyBorder="1" applyProtection="1">
      <protection locked="0"/>
    </xf>
    <xf numFmtId="0" fontId="7" fillId="3" borderId="5" xfId="0" applyFont="1" applyFill="1" applyBorder="1"/>
    <xf numFmtId="43" fontId="13" fillId="3" borderId="5" xfId="0" applyNumberFormat="1" applyFont="1" applyFill="1" applyBorder="1" applyAlignment="1">
      <alignment horizontal="center"/>
    </xf>
    <xf numFmtId="3" fontId="5" fillId="0" borderId="6" xfId="1" applyNumberFormat="1" applyFont="1" applyFill="1" applyBorder="1" applyProtection="1">
      <protection locked="0"/>
    </xf>
    <xf numFmtId="3" fontId="5" fillId="0" borderId="7" xfId="1" applyNumberFormat="1" applyFont="1" applyFill="1" applyBorder="1" applyProtection="1">
      <protection locked="0"/>
    </xf>
    <xf numFmtId="3" fontId="5" fillId="0" borderId="8" xfId="1" applyNumberFormat="1" applyFont="1" applyFill="1" applyBorder="1" applyProtection="1">
      <protection locked="0"/>
    </xf>
    <xf numFmtId="0" fontId="10" fillId="6" borderId="2" xfId="0" applyFont="1" applyFill="1" applyBorder="1" applyAlignment="1">
      <alignment horizontal="right" indent="1"/>
    </xf>
    <xf numFmtId="3" fontId="5" fillId="6" borderId="2" xfId="0" applyNumberFormat="1" applyFont="1" applyFill="1" applyBorder="1"/>
    <xf numFmtId="0" fontId="7" fillId="4" borderId="5" xfId="0" applyFont="1" applyFill="1" applyBorder="1"/>
    <xf numFmtId="43" fontId="13" fillId="4" borderId="5" xfId="0" applyNumberFormat="1" applyFont="1" applyFill="1" applyBorder="1" applyAlignment="1">
      <alignment horizontal="center"/>
    </xf>
    <xf numFmtId="0" fontId="15" fillId="2" borderId="0" xfId="0" applyFont="1" applyFill="1" applyBorder="1" applyAlignment="1">
      <alignment vertical="center"/>
    </xf>
    <xf numFmtId="3" fontId="5" fillId="6" borderId="0" xfId="2" applyNumberFormat="1" applyFont="1" applyFill="1" applyBorder="1" applyAlignment="1">
      <alignment horizontal="right" vertical="center"/>
    </xf>
    <xf numFmtId="3" fontId="5" fillId="6" borderId="1" xfId="2" applyNumberFormat="1" applyFont="1" applyFill="1" applyBorder="1" applyAlignment="1">
      <alignment horizontal="right" vertical="center"/>
    </xf>
    <xf numFmtId="0" fontId="6" fillId="6" borderId="0" xfId="0" applyFont="1" applyFill="1" applyBorder="1" applyAlignment="1">
      <alignment horizontal="right" vertical="center" indent="1"/>
    </xf>
    <xf numFmtId="0" fontId="6" fillId="6" borderId="1" xfId="0" applyFont="1" applyFill="1" applyBorder="1" applyAlignment="1">
      <alignment horizontal="right" vertical="center" indent="1"/>
    </xf>
    <xf numFmtId="0" fontId="6" fillId="7" borderId="0" xfId="0" applyFont="1" applyFill="1" applyBorder="1" applyAlignment="1">
      <alignment horizontal="right" vertical="center" indent="1"/>
    </xf>
    <xf numFmtId="0" fontId="6" fillId="6" borderId="2" xfId="0" applyFont="1" applyFill="1" applyBorder="1" applyAlignment="1">
      <alignment horizontal="right" vertical="center" indent="1"/>
    </xf>
    <xf numFmtId="3" fontId="5" fillId="6" borderId="2" xfId="2" applyNumberFormat="1" applyFont="1" applyFill="1" applyBorder="1" applyAlignment="1">
      <alignment horizontal="right" vertical="center"/>
    </xf>
  </cellXfs>
  <cellStyles count="5">
    <cellStyle name="Comma" xfId="1" builtinId="3"/>
    <cellStyle name="Currency" xfId="2" builtinId="4"/>
    <cellStyle name="Hyperlink" xfId="3" builtinId="8" customBuiltin="1"/>
    <cellStyle name="Normal" xfId="0" builtinId="0"/>
    <cellStyle name="Percent" xfId="4" builtinId="5"/>
  </cellStyles>
  <dxfs count="3">
    <dxf>
      <font>
        <condense val="0"/>
        <extend val="0"/>
        <color indexed="58"/>
      </font>
    </dxf>
    <dxf>
      <font>
        <condense val="0"/>
        <extend val="0"/>
        <color indexed="16"/>
      </font>
    </dxf>
    <dxf>
      <font>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FF99FF"/>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61"/>
  <sheetViews>
    <sheetView showGridLines="0" tabSelected="1" zoomScale="80" zoomScaleNormal="80" workbookViewId="0">
      <selection activeCell="V33" sqref="V33"/>
    </sheetView>
  </sheetViews>
  <sheetFormatPr defaultColWidth="8" defaultRowHeight="15" x14ac:dyDescent="0.3"/>
  <cols>
    <col min="1" max="1" width="25.28515625" style="1" customWidth="1"/>
    <col min="2" max="13" width="7.5703125" style="1" customWidth="1"/>
    <col min="14" max="15" width="8.42578125" style="1" customWidth="1"/>
    <col min="16" max="16384" width="8" style="1"/>
  </cols>
  <sheetData>
    <row r="1" spans="1:15" ht="23.25" x14ac:dyDescent="0.3">
      <c r="A1" s="35" t="s">
        <v>131</v>
      </c>
      <c r="B1" s="15"/>
      <c r="C1" s="15"/>
      <c r="D1" s="15"/>
      <c r="E1" s="15"/>
      <c r="F1" s="15"/>
      <c r="G1" s="16"/>
      <c r="H1" s="17"/>
      <c r="I1" s="18"/>
      <c r="J1" s="18"/>
      <c r="K1" s="18"/>
      <c r="L1" s="18"/>
      <c r="M1" s="18"/>
      <c r="N1" s="18"/>
      <c r="O1" s="18"/>
    </row>
    <row r="2" spans="1:15" x14ac:dyDescent="0.3">
      <c r="A2" s="19"/>
      <c r="B2" s="20"/>
      <c r="C2" s="20"/>
      <c r="D2" s="20"/>
      <c r="E2" s="20"/>
      <c r="F2" s="20"/>
      <c r="G2" s="20"/>
      <c r="H2" s="20"/>
      <c r="I2" s="20"/>
      <c r="J2" s="20"/>
      <c r="K2" s="20"/>
      <c r="L2" s="20"/>
      <c r="M2" s="20"/>
      <c r="N2" s="21"/>
      <c r="O2" s="14"/>
    </row>
    <row r="3" spans="1:15" x14ac:dyDescent="0.3">
      <c r="A3" s="2"/>
    </row>
    <row r="4" spans="1:15" x14ac:dyDescent="0.3">
      <c r="A4" s="3" t="s">
        <v>90</v>
      </c>
      <c r="B4" s="25">
        <v>0</v>
      </c>
      <c r="M4" s="4" t="s">
        <v>76</v>
      </c>
      <c r="N4" s="5" t="s">
        <v>91</v>
      </c>
      <c r="O4" s="5" t="s">
        <v>92</v>
      </c>
    </row>
    <row r="5" spans="1:15" x14ac:dyDescent="0.3">
      <c r="A5" s="38" t="s">
        <v>3</v>
      </c>
      <c r="B5" s="36">
        <f>B21</f>
        <v>0</v>
      </c>
      <c r="C5" s="36">
        <f t="shared" ref="C5:M5" si="0">C21</f>
        <v>0</v>
      </c>
      <c r="D5" s="36">
        <f t="shared" si="0"/>
        <v>0</v>
      </c>
      <c r="E5" s="36">
        <f t="shared" si="0"/>
        <v>0</v>
      </c>
      <c r="F5" s="36">
        <f t="shared" si="0"/>
        <v>0</v>
      </c>
      <c r="G5" s="36">
        <f t="shared" si="0"/>
        <v>0</v>
      </c>
      <c r="H5" s="36">
        <f t="shared" si="0"/>
        <v>0</v>
      </c>
      <c r="I5" s="36">
        <f t="shared" si="0"/>
        <v>0</v>
      </c>
      <c r="J5" s="36">
        <f t="shared" si="0"/>
        <v>0</v>
      </c>
      <c r="K5" s="36">
        <f t="shared" si="0"/>
        <v>0</v>
      </c>
      <c r="L5" s="36">
        <f t="shared" si="0"/>
        <v>0</v>
      </c>
      <c r="M5" s="36">
        <f t="shared" si="0"/>
        <v>0</v>
      </c>
      <c r="N5" s="6">
        <f>SUM(B5:M5)</f>
        <v>0</v>
      </c>
      <c r="O5" s="6">
        <f>N5/COLUMNS(B5:M5)</f>
        <v>0</v>
      </c>
    </row>
    <row r="6" spans="1:15" x14ac:dyDescent="0.3">
      <c r="A6" s="39" t="s">
        <v>4</v>
      </c>
      <c r="B6" s="37">
        <f t="shared" ref="B6:M6" si="1">B51+B99+B111+B78+B89+B68+B40+B61+B31+B124+B130+B147+B154+B160</f>
        <v>0</v>
      </c>
      <c r="C6" s="37">
        <f t="shared" si="1"/>
        <v>0</v>
      </c>
      <c r="D6" s="37">
        <f t="shared" si="1"/>
        <v>0</v>
      </c>
      <c r="E6" s="37">
        <f t="shared" si="1"/>
        <v>0</v>
      </c>
      <c r="F6" s="37">
        <f t="shared" si="1"/>
        <v>0</v>
      </c>
      <c r="G6" s="37">
        <f t="shared" si="1"/>
        <v>0</v>
      </c>
      <c r="H6" s="37">
        <f t="shared" si="1"/>
        <v>0</v>
      </c>
      <c r="I6" s="37">
        <f t="shared" si="1"/>
        <v>0</v>
      </c>
      <c r="J6" s="37">
        <f t="shared" si="1"/>
        <v>0</v>
      </c>
      <c r="K6" s="37">
        <f t="shared" si="1"/>
        <v>0</v>
      </c>
      <c r="L6" s="37">
        <f t="shared" si="1"/>
        <v>0</v>
      </c>
      <c r="M6" s="37">
        <f t="shared" si="1"/>
        <v>0</v>
      </c>
      <c r="N6" s="6">
        <f>SUM(B6:M6)</f>
        <v>0</v>
      </c>
      <c r="O6" s="6">
        <f>N6/COLUMNS(B6:M6)</f>
        <v>0</v>
      </c>
    </row>
    <row r="7" spans="1:15" x14ac:dyDescent="0.3">
      <c r="A7" s="41" t="s">
        <v>93</v>
      </c>
      <c r="B7" s="42">
        <f>B5-B6</f>
        <v>0</v>
      </c>
      <c r="C7" s="42">
        <f t="shared" ref="C7:M7" si="2">C5-C6</f>
        <v>0</v>
      </c>
      <c r="D7" s="42">
        <f t="shared" si="2"/>
        <v>0</v>
      </c>
      <c r="E7" s="42">
        <f t="shared" si="2"/>
        <v>0</v>
      </c>
      <c r="F7" s="42">
        <f t="shared" si="2"/>
        <v>0</v>
      </c>
      <c r="G7" s="42">
        <f t="shared" si="2"/>
        <v>0</v>
      </c>
      <c r="H7" s="42">
        <f t="shared" si="2"/>
        <v>0</v>
      </c>
      <c r="I7" s="42">
        <f t="shared" si="2"/>
        <v>0</v>
      </c>
      <c r="J7" s="42">
        <f t="shared" si="2"/>
        <v>0</v>
      </c>
      <c r="K7" s="42">
        <f t="shared" si="2"/>
        <v>0</v>
      </c>
      <c r="L7" s="42">
        <f t="shared" si="2"/>
        <v>0</v>
      </c>
      <c r="M7" s="42">
        <f t="shared" si="2"/>
        <v>0</v>
      </c>
      <c r="N7" s="6">
        <f>SUM(B7:M7)</f>
        <v>0</v>
      </c>
      <c r="O7" s="6">
        <f>N7/COLUMNS(B7:M7)</f>
        <v>0</v>
      </c>
    </row>
    <row r="8" spans="1:15" x14ac:dyDescent="0.3">
      <c r="A8" s="40" t="s">
        <v>94</v>
      </c>
      <c r="B8" s="24">
        <f>B5-B6+B4</f>
        <v>0</v>
      </c>
      <c r="C8" s="24">
        <f>B8+C5-C6</f>
        <v>0</v>
      </c>
      <c r="D8" s="24">
        <f>C8+D5-D6</f>
        <v>0</v>
      </c>
      <c r="E8" s="24">
        <f>D8+E5-E6</f>
        <v>0</v>
      </c>
      <c r="F8" s="24">
        <f>E8+F5-F6</f>
        <v>0</v>
      </c>
      <c r="G8" s="24">
        <f t="shared" ref="G8:M8" si="3">F8+G5-G6</f>
        <v>0</v>
      </c>
      <c r="H8" s="24">
        <f t="shared" si="3"/>
        <v>0</v>
      </c>
      <c r="I8" s="24">
        <f t="shared" si="3"/>
        <v>0</v>
      </c>
      <c r="J8" s="24">
        <f t="shared" si="3"/>
        <v>0</v>
      </c>
      <c r="K8" s="24">
        <f t="shared" si="3"/>
        <v>0</v>
      </c>
      <c r="L8" s="24">
        <f t="shared" si="3"/>
        <v>0</v>
      </c>
      <c r="M8" s="24">
        <f t="shared" si="3"/>
        <v>0</v>
      </c>
    </row>
    <row r="9" spans="1:15" x14ac:dyDescent="0.3">
      <c r="A9" s="2"/>
      <c r="O9" s="7" t="s">
        <v>95</v>
      </c>
    </row>
    <row r="10" spans="1:15" ht="17.25" thickBot="1" x14ac:dyDescent="0.35">
      <c r="A10" s="8"/>
      <c r="B10" s="13"/>
      <c r="C10" s="13"/>
      <c r="D10" s="13"/>
      <c r="E10" s="13"/>
      <c r="F10" s="13"/>
      <c r="G10" s="13"/>
      <c r="H10" s="13"/>
      <c r="I10" s="13"/>
      <c r="J10" s="13"/>
      <c r="K10" s="13"/>
      <c r="L10" s="13"/>
      <c r="M10" s="13"/>
      <c r="N10" s="9" t="s">
        <v>91</v>
      </c>
      <c r="O10" s="9" t="s">
        <v>96</v>
      </c>
    </row>
    <row r="11" spans="1:15" ht="9" customHeight="1" x14ac:dyDescent="0.3"/>
    <row r="12" spans="1:15" s="10" customFormat="1" x14ac:dyDescent="0.3">
      <c r="A12" s="26" t="s">
        <v>2</v>
      </c>
      <c r="B12" s="27"/>
      <c r="C12" s="27"/>
      <c r="D12" s="27"/>
      <c r="E12" s="27"/>
      <c r="F12" s="27"/>
      <c r="G12" s="27"/>
      <c r="H12" s="27"/>
      <c r="I12" s="27"/>
      <c r="J12" s="27"/>
      <c r="K12" s="27"/>
      <c r="L12" s="27"/>
      <c r="M12" s="27"/>
      <c r="N12" s="27"/>
      <c r="O12" s="27"/>
    </row>
    <row r="13" spans="1:15" s="10" customFormat="1" ht="13.5" x14ac:dyDescent="0.3">
      <c r="A13" s="10" t="s">
        <v>10</v>
      </c>
      <c r="B13" s="30"/>
      <c r="C13" s="30"/>
      <c r="D13" s="30"/>
      <c r="E13" s="30"/>
      <c r="F13" s="30"/>
      <c r="G13" s="30"/>
      <c r="H13" s="30"/>
      <c r="I13" s="30"/>
      <c r="J13" s="30"/>
      <c r="K13" s="30"/>
      <c r="L13" s="30"/>
      <c r="M13" s="30"/>
      <c r="N13" s="6">
        <f t="shared" ref="N13:N20" si="4">SUM(B13:M13)</f>
        <v>0</v>
      </c>
      <c r="O13" s="6">
        <f t="shared" ref="O13:O20" si="5">N13/COLUMNS(B13:M13)</f>
        <v>0</v>
      </c>
    </row>
    <row r="14" spans="1:15" s="10" customFormat="1" ht="13.5" x14ac:dyDescent="0.3">
      <c r="A14" s="10" t="s">
        <v>5</v>
      </c>
      <c r="B14" s="28"/>
      <c r="C14" s="28"/>
      <c r="D14" s="28"/>
      <c r="E14" s="28"/>
      <c r="F14" s="28"/>
      <c r="G14" s="28"/>
      <c r="H14" s="28"/>
      <c r="I14" s="28"/>
      <c r="J14" s="28"/>
      <c r="K14" s="28"/>
      <c r="L14" s="28"/>
      <c r="M14" s="28"/>
      <c r="N14" s="6">
        <f t="shared" si="4"/>
        <v>0</v>
      </c>
      <c r="O14" s="6">
        <f t="shared" si="5"/>
        <v>0</v>
      </c>
    </row>
    <row r="15" spans="1:15" s="10" customFormat="1" ht="13.5" x14ac:dyDescent="0.3">
      <c r="A15" s="10" t="s">
        <v>6</v>
      </c>
      <c r="B15" s="28"/>
      <c r="C15" s="28"/>
      <c r="D15" s="28"/>
      <c r="E15" s="28"/>
      <c r="F15" s="28"/>
      <c r="G15" s="28"/>
      <c r="H15" s="28"/>
      <c r="I15" s="28"/>
      <c r="J15" s="28"/>
      <c r="K15" s="28"/>
      <c r="L15" s="28"/>
      <c r="M15" s="28"/>
      <c r="N15" s="6">
        <f t="shared" si="4"/>
        <v>0</v>
      </c>
      <c r="O15" s="6">
        <f t="shared" si="5"/>
        <v>0</v>
      </c>
    </row>
    <row r="16" spans="1:15" s="10" customFormat="1" ht="13.5" x14ac:dyDescent="0.3">
      <c r="A16" s="10" t="s">
        <v>9</v>
      </c>
      <c r="B16" s="28"/>
      <c r="C16" s="28"/>
      <c r="D16" s="28"/>
      <c r="E16" s="28"/>
      <c r="F16" s="28"/>
      <c r="G16" s="28"/>
      <c r="H16" s="28"/>
      <c r="I16" s="28"/>
      <c r="J16" s="28"/>
      <c r="K16" s="28"/>
      <c r="L16" s="28"/>
      <c r="M16" s="28"/>
      <c r="N16" s="6">
        <f t="shared" si="4"/>
        <v>0</v>
      </c>
      <c r="O16" s="6">
        <f t="shared" si="5"/>
        <v>0</v>
      </c>
    </row>
    <row r="17" spans="1:15" s="10" customFormat="1" ht="13.5" x14ac:dyDescent="0.3">
      <c r="A17" s="10" t="s">
        <v>77</v>
      </c>
      <c r="B17" s="28"/>
      <c r="C17" s="28"/>
      <c r="D17" s="28"/>
      <c r="E17" s="28"/>
      <c r="F17" s="28"/>
      <c r="G17" s="28"/>
      <c r="H17" s="28"/>
      <c r="I17" s="28"/>
      <c r="J17" s="28"/>
      <c r="K17" s="28"/>
      <c r="L17" s="28"/>
      <c r="M17" s="28"/>
      <c r="N17" s="6">
        <f t="shared" si="4"/>
        <v>0</v>
      </c>
      <c r="O17" s="6">
        <f t="shared" si="5"/>
        <v>0</v>
      </c>
    </row>
    <row r="18" spans="1:15" s="10" customFormat="1" ht="13.5" x14ac:dyDescent="0.3">
      <c r="A18" s="10" t="s">
        <v>99</v>
      </c>
      <c r="B18" s="28"/>
      <c r="C18" s="28"/>
      <c r="D18" s="28"/>
      <c r="E18" s="28"/>
      <c r="F18" s="28"/>
      <c r="G18" s="28"/>
      <c r="H18" s="28"/>
      <c r="I18" s="28"/>
      <c r="J18" s="28"/>
      <c r="K18" s="28"/>
      <c r="L18" s="28"/>
      <c r="M18" s="28"/>
      <c r="N18" s="6">
        <f>SUM(B18:M18)</f>
        <v>0</v>
      </c>
      <c r="O18" s="6">
        <f>N18/COLUMNS(B18:M18)</f>
        <v>0</v>
      </c>
    </row>
    <row r="19" spans="1:15" s="10" customFormat="1" ht="13.5" x14ac:dyDescent="0.3">
      <c r="A19" s="10" t="s">
        <v>100</v>
      </c>
      <c r="B19" s="28"/>
      <c r="C19" s="28"/>
      <c r="D19" s="28"/>
      <c r="E19" s="28"/>
      <c r="F19" s="28"/>
      <c r="G19" s="28"/>
      <c r="H19" s="28"/>
      <c r="I19" s="28"/>
      <c r="J19" s="28"/>
      <c r="K19" s="28"/>
      <c r="L19" s="28"/>
      <c r="M19" s="28"/>
      <c r="N19" s="6">
        <f>SUM(B19:M19)</f>
        <v>0</v>
      </c>
      <c r="O19" s="6">
        <f>N19/COLUMNS(B19:M19)</f>
        <v>0</v>
      </c>
    </row>
    <row r="20" spans="1:15" s="10" customFormat="1" ht="13.5" x14ac:dyDescent="0.3">
      <c r="A20" s="10" t="s">
        <v>78</v>
      </c>
      <c r="B20" s="29"/>
      <c r="C20" s="29"/>
      <c r="D20" s="29"/>
      <c r="E20" s="29"/>
      <c r="F20" s="29"/>
      <c r="G20" s="29"/>
      <c r="H20" s="29"/>
      <c r="I20" s="29"/>
      <c r="J20" s="29"/>
      <c r="K20" s="29"/>
      <c r="L20" s="29"/>
      <c r="M20" s="29"/>
      <c r="N20" s="6">
        <f t="shared" si="4"/>
        <v>0</v>
      </c>
      <c r="O20" s="6">
        <f t="shared" si="5"/>
        <v>0</v>
      </c>
    </row>
    <row r="21" spans="1:15" s="10" customFormat="1" ht="13.5" x14ac:dyDescent="0.3">
      <c r="A21" s="22" t="str">
        <f>"Total "&amp;A12</f>
        <v>Total INCOME</v>
      </c>
      <c r="B21" s="23">
        <f>SUM(B12:B20)</f>
        <v>0</v>
      </c>
      <c r="C21" s="23">
        <f t="shared" ref="C21:M21" si="6">SUM(C12:C20)</f>
        <v>0</v>
      </c>
      <c r="D21" s="23">
        <f t="shared" si="6"/>
        <v>0</v>
      </c>
      <c r="E21" s="23">
        <f t="shared" si="6"/>
        <v>0</v>
      </c>
      <c r="F21" s="23">
        <f t="shared" si="6"/>
        <v>0</v>
      </c>
      <c r="G21" s="23">
        <f t="shared" si="6"/>
        <v>0</v>
      </c>
      <c r="H21" s="23">
        <f t="shared" si="6"/>
        <v>0</v>
      </c>
      <c r="I21" s="23">
        <f t="shared" si="6"/>
        <v>0</v>
      </c>
      <c r="J21" s="23">
        <f t="shared" si="6"/>
        <v>0</v>
      </c>
      <c r="K21" s="23">
        <f t="shared" si="6"/>
        <v>0</v>
      </c>
      <c r="L21" s="23">
        <f t="shared" si="6"/>
        <v>0</v>
      </c>
      <c r="M21" s="23">
        <f t="shared" si="6"/>
        <v>0</v>
      </c>
      <c r="N21" s="23">
        <f>SUM(B21:M21)</f>
        <v>0</v>
      </c>
      <c r="O21" s="23">
        <f>N21/12</f>
        <v>0</v>
      </c>
    </row>
    <row r="22" spans="1:15" s="10" customFormat="1" ht="13.5" x14ac:dyDescent="0.3"/>
    <row r="23" spans="1:15" s="10" customFormat="1" x14ac:dyDescent="0.3">
      <c r="A23" s="33" t="s">
        <v>98</v>
      </c>
      <c r="B23" s="34"/>
      <c r="C23" s="34"/>
      <c r="D23" s="34"/>
      <c r="E23" s="34"/>
      <c r="F23" s="34"/>
      <c r="G23" s="34"/>
      <c r="H23" s="34"/>
      <c r="I23" s="34"/>
      <c r="J23" s="34"/>
      <c r="K23" s="34"/>
      <c r="L23" s="34"/>
      <c r="M23" s="34"/>
      <c r="N23" s="34"/>
      <c r="O23" s="34"/>
    </row>
    <row r="24" spans="1:15" s="10" customFormat="1" ht="13.5" x14ac:dyDescent="0.3">
      <c r="A24" s="10" t="s">
        <v>38</v>
      </c>
      <c r="B24" s="30"/>
      <c r="C24" s="30"/>
      <c r="D24" s="30"/>
      <c r="E24" s="30"/>
      <c r="F24" s="30"/>
      <c r="G24" s="30"/>
      <c r="H24" s="30"/>
      <c r="I24" s="30"/>
      <c r="J24" s="30"/>
      <c r="K24" s="30"/>
      <c r="L24" s="30"/>
      <c r="M24" s="30"/>
      <c r="N24" s="6">
        <f t="shared" ref="N24:N31" si="7">SUM(B24:M24)</f>
        <v>0</v>
      </c>
      <c r="O24" s="6">
        <f t="shared" ref="O24:O31" si="8">N24/COLUMNS(B24:M24)</f>
        <v>0</v>
      </c>
    </row>
    <row r="25" spans="1:15" s="10" customFormat="1" ht="13.5" x14ac:dyDescent="0.3">
      <c r="A25" s="10" t="s">
        <v>101</v>
      </c>
      <c r="B25" s="28"/>
      <c r="C25" s="28"/>
      <c r="D25" s="28"/>
      <c r="E25" s="28"/>
      <c r="F25" s="28"/>
      <c r="G25" s="28"/>
      <c r="H25" s="28"/>
      <c r="I25" s="28"/>
      <c r="J25" s="28"/>
      <c r="K25" s="28"/>
      <c r="L25" s="28"/>
      <c r="M25" s="28"/>
      <c r="N25" s="6">
        <f t="shared" si="7"/>
        <v>0</v>
      </c>
      <c r="O25" s="6">
        <f t="shared" si="8"/>
        <v>0</v>
      </c>
    </row>
    <row r="26" spans="1:15" s="10" customFormat="1" ht="13.5" x14ac:dyDescent="0.3">
      <c r="A26" s="10" t="s">
        <v>102</v>
      </c>
      <c r="B26" s="28"/>
      <c r="C26" s="28"/>
      <c r="D26" s="28"/>
      <c r="E26" s="28"/>
      <c r="F26" s="28"/>
      <c r="G26" s="28"/>
      <c r="H26" s="28"/>
      <c r="I26" s="28"/>
      <c r="J26" s="28"/>
      <c r="K26" s="28"/>
      <c r="L26" s="28"/>
      <c r="M26" s="28"/>
      <c r="N26" s="6">
        <f>SUM(B26:M26)</f>
        <v>0</v>
      </c>
      <c r="O26" s="6">
        <f>N26/COLUMNS(B26:M26)</f>
        <v>0</v>
      </c>
    </row>
    <row r="27" spans="1:15" s="10" customFormat="1" ht="13.5" x14ac:dyDescent="0.3">
      <c r="A27" s="10" t="s">
        <v>39</v>
      </c>
      <c r="B27" s="28"/>
      <c r="C27" s="28"/>
      <c r="D27" s="28"/>
      <c r="E27" s="28"/>
      <c r="F27" s="28"/>
      <c r="G27" s="28"/>
      <c r="H27" s="28"/>
      <c r="I27" s="28"/>
      <c r="J27" s="28"/>
      <c r="K27" s="28"/>
      <c r="L27" s="28"/>
      <c r="M27" s="28"/>
      <c r="N27" s="6">
        <f t="shared" si="7"/>
        <v>0</v>
      </c>
      <c r="O27" s="6">
        <f t="shared" si="8"/>
        <v>0</v>
      </c>
    </row>
    <row r="28" spans="1:15" s="10" customFormat="1" ht="13.5" x14ac:dyDescent="0.3">
      <c r="A28" s="10" t="s">
        <v>103</v>
      </c>
      <c r="B28" s="28"/>
      <c r="C28" s="28"/>
      <c r="D28" s="28"/>
      <c r="E28" s="28"/>
      <c r="F28" s="28"/>
      <c r="G28" s="28"/>
      <c r="H28" s="28"/>
      <c r="I28" s="28"/>
      <c r="J28" s="28"/>
      <c r="K28" s="28"/>
      <c r="L28" s="28"/>
      <c r="M28" s="28"/>
      <c r="N28" s="6">
        <f>SUM(B28:M28)</f>
        <v>0</v>
      </c>
      <c r="O28" s="6">
        <f>N28/COLUMNS(B28:M28)</f>
        <v>0</v>
      </c>
    </row>
    <row r="29" spans="1:15" s="10" customFormat="1" ht="13.5" x14ac:dyDescent="0.3">
      <c r="A29" s="10" t="s">
        <v>125</v>
      </c>
      <c r="B29" s="28"/>
      <c r="C29" s="28"/>
      <c r="D29" s="28"/>
      <c r="E29" s="28"/>
      <c r="F29" s="28"/>
      <c r="G29" s="28"/>
      <c r="H29" s="28"/>
      <c r="I29" s="28"/>
      <c r="J29" s="28"/>
      <c r="K29" s="28"/>
      <c r="L29" s="28"/>
      <c r="M29" s="28"/>
      <c r="N29" s="6">
        <f>SUM(B29:M29)</f>
        <v>0</v>
      </c>
      <c r="O29" s="6">
        <f>N29/COLUMNS(B29:M29)</f>
        <v>0</v>
      </c>
    </row>
    <row r="30" spans="1:15" s="10" customFormat="1" ht="13.5" x14ac:dyDescent="0.3">
      <c r="A30" s="10" t="s">
        <v>84</v>
      </c>
      <c r="B30" s="29"/>
      <c r="C30" s="29"/>
      <c r="D30" s="29"/>
      <c r="E30" s="29"/>
      <c r="F30" s="29"/>
      <c r="G30" s="29"/>
      <c r="H30" s="29"/>
      <c r="I30" s="29"/>
      <c r="J30" s="29"/>
      <c r="K30" s="29"/>
      <c r="L30" s="29"/>
      <c r="M30" s="29"/>
      <c r="N30" s="6">
        <f t="shared" si="7"/>
        <v>0</v>
      </c>
      <c r="O30" s="6">
        <f t="shared" si="8"/>
        <v>0</v>
      </c>
    </row>
    <row r="31" spans="1:15" s="10" customFormat="1" ht="13.5" x14ac:dyDescent="0.3">
      <c r="A31" s="31" t="str">
        <f>"Total "&amp;A23</f>
        <v>Total TO SAVINGS</v>
      </c>
      <c r="B31" s="32">
        <f>SUM(B23:B30)</f>
        <v>0</v>
      </c>
      <c r="C31" s="32">
        <f t="shared" ref="C31:M31" si="9">SUM(C23:C30)</f>
        <v>0</v>
      </c>
      <c r="D31" s="32">
        <f t="shared" si="9"/>
        <v>0</v>
      </c>
      <c r="E31" s="32">
        <f t="shared" si="9"/>
        <v>0</v>
      </c>
      <c r="F31" s="32">
        <f t="shared" si="9"/>
        <v>0</v>
      </c>
      <c r="G31" s="32">
        <f t="shared" si="9"/>
        <v>0</v>
      </c>
      <c r="H31" s="32">
        <f t="shared" si="9"/>
        <v>0</v>
      </c>
      <c r="I31" s="32">
        <f t="shared" si="9"/>
        <v>0</v>
      </c>
      <c r="J31" s="32">
        <f t="shared" si="9"/>
        <v>0</v>
      </c>
      <c r="K31" s="32">
        <f t="shared" si="9"/>
        <v>0</v>
      </c>
      <c r="L31" s="32">
        <f t="shared" si="9"/>
        <v>0</v>
      </c>
      <c r="M31" s="32">
        <f t="shared" si="9"/>
        <v>0</v>
      </c>
      <c r="N31" s="32">
        <f t="shared" si="7"/>
        <v>0</v>
      </c>
      <c r="O31" s="32">
        <f t="shared" si="8"/>
        <v>0</v>
      </c>
    </row>
    <row r="32" spans="1:15" s="10" customFormat="1" ht="13.5" x14ac:dyDescent="0.3">
      <c r="A32" s="11" t="s">
        <v>129</v>
      </c>
      <c r="B32" s="12" t="str">
        <f>IF(B$5&gt;0,B31/B$5," - ")</f>
        <v xml:space="preserve"> - </v>
      </c>
      <c r="C32" s="12" t="str">
        <f t="shared" ref="C32:M32" si="10">IF(C$5&gt;0,C31/C$5," - ")</f>
        <v xml:space="preserve"> - </v>
      </c>
      <c r="D32" s="12" t="str">
        <f t="shared" si="10"/>
        <v xml:space="preserve"> - </v>
      </c>
      <c r="E32" s="12" t="str">
        <f t="shared" si="10"/>
        <v xml:space="preserve"> - </v>
      </c>
      <c r="F32" s="12" t="str">
        <f t="shared" si="10"/>
        <v xml:space="preserve"> - </v>
      </c>
      <c r="G32" s="12" t="str">
        <f t="shared" si="10"/>
        <v xml:space="preserve"> - </v>
      </c>
      <c r="H32" s="12" t="str">
        <f t="shared" si="10"/>
        <v xml:space="preserve"> - </v>
      </c>
      <c r="I32" s="12" t="str">
        <f t="shared" si="10"/>
        <v xml:space="preserve"> - </v>
      </c>
      <c r="J32" s="12" t="str">
        <f t="shared" si="10"/>
        <v xml:space="preserve"> - </v>
      </c>
      <c r="K32" s="12" t="str">
        <f t="shared" si="10"/>
        <v xml:space="preserve"> - </v>
      </c>
      <c r="L32" s="12" t="str">
        <f t="shared" si="10"/>
        <v xml:space="preserve"> - </v>
      </c>
      <c r="M32" s="12" t="str">
        <f t="shared" si="10"/>
        <v xml:space="preserve"> - </v>
      </c>
      <c r="N32" s="12" t="str">
        <f>IF(N$5&gt;0,N31/N$5," - ")</f>
        <v xml:space="preserve"> - </v>
      </c>
      <c r="O32" s="12" t="str">
        <f>IF(O$5&gt;0,O31/O$5," - ")</f>
        <v xml:space="preserve"> - </v>
      </c>
    </row>
    <row r="33" spans="1:15" s="10" customFormat="1" x14ac:dyDescent="0.3">
      <c r="A33" s="33" t="s">
        <v>65</v>
      </c>
      <c r="B33" s="34"/>
      <c r="C33" s="34"/>
      <c r="D33" s="34"/>
      <c r="E33" s="34"/>
      <c r="F33" s="34"/>
      <c r="G33" s="34"/>
      <c r="H33" s="34"/>
      <c r="I33" s="34"/>
      <c r="J33" s="34"/>
      <c r="K33" s="34"/>
      <c r="L33" s="34"/>
      <c r="M33" s="34"/>
      <c r="N33" s="34"/>
      <c r="O33" s="34"/>
    </row>
    <row r="34" spans="1:15" s="10" customFormat="1" ht="13.5" x14ac:dyDescent="0.3">
      <c r="A34" s="10" t="s">
        <v>97</v>
      </c>
      <c r="B34" s="30"/>
      <c r="C34" s="30"/>
      <c r="D34" s="30"/>
      <c r="E34" s="30"/>
      <c r="F34" s="30"/>
      <c r="G34" s="30"/>
      <c r="H34" s="30"/>
      <c r="I34" s="30"/>
      <c r="J34" s="30"/>
      <c r="K34" s="30"/>
      <c r="L34" s="30"/>
      <c r="M34" s="30"/>
      <c r="N34" s="6">
        <f t="shared" ref="N34:N40" si="11">SUM(B34:M34)</f>
        <v>0</v>
      </c>
      <c r="O34" s="6">
        <f t="shared" ref="O34:O40" si="12">N34/COLUMNS(B34:M34)</f>
        <v>0</v>
      </c>
    </row>
    <row r="35" spans="1:15" s="10" customFormat="1" ht="13.5" x14ac:dyDescent="0.3">
      <c r="A35" s="10" t="s">
        <v>35</v>
      </c>
      <c r="B35" s="28"/>
      <c r="C35" s="28"/>
      <c r="D35" s="28"/>
      <c r="E35" s="28"/>
      <c r="F35" s="28"/>
      <c r="G35" s="28"/>
      <c r="H35" s="28"/>
      <c r="I35" s="28"/>
      <c r="J35" s="28"/>
      <c r="K35" s="28"/>
      <c r="L35" s="28"/>
      <c r="M35" s="28"/>
      <c r="N35" s="6">
        <f t="shared" si="11"/>
        <v>0</v>
      </c>
      <c r="O35" s="6">
        <f t="shared" si="12"/>
        <v>0</v>
      </c>
    </row>
    <row r="36" spans="1:15" s="10" customFormat="1" ht="13.5" x14ac:dyDescent="0.3">
      <c r="A36" s="10" t="s">
        <v>36</v>
      </c>
      <c r="B36" s="28"/>
      <c r="C36" s="28"/>
      <c r="D36" s="28"/>
      <c r="E36" s="28"/>
      <c r="F36" s="28"/>
      <c r="G36" s="28"/>
      <c r="H36" s="28"/>
      <c r="I36" s="28"/>
      <c r="J36" s="28"/>
      <c r="K36" s="28"/>
      <c r="L36" s="28"/>
      <c r="M36" s="28"/>
      <c r="N36" s="6">
        <f t="shared" si="11"/>
        <v>0</v>
      </c>
      <c r="O36" s="6">
        <f t="shared" si="12"/>
        <v>0</v>
      </c>
    </row>
    <row r="37" spans="1:15" s="10" customFormat="1" ht="13.5" x14ac:dyDescent="0.3">
      <c r="A37" s="10" t="s">
        <v>128</v>
      </c>
      <c r="B37" s="28"/>
      <c r="C37" s="28"/>
      <c r="D37" s="28"/>
      <c r="E37" s="28"/>
      <c r="F37" s="28"/>
      <c r="G37" s="28"/>
      <c r="H37" s="28"/>
      <c r="I37" s="28"/>
      <c r="J37" s="28"/>
      <c r="K37" s="28"/>
      <c r="L37" s="28"/>
      <c r="M37" s="28"/>
      <c r="N37" s="6">
        <f t="shared" si="11"/>
        <v>0</v>
      </c>
      <c r="O37" s="6">
        <f t="shared" si="12"/>
        <v>0</v>
      </c>
    </row>
    <row r="38" spans="1:15" s="10" customFormat="1" ht="13.5" x14ac:dyDescent="0.3">
      <c r="A38" s="10" t="s">
        <v>104</v>
      </c>
      <c r="B38" s="28"/>
      <c r="C38" s="28"/>
      <c r="D38" s="28"/>
      <c r="E38" s="28"/>
      <c r="F38" s="28"/>
      <c r="G38" s="28"/>
      <c r="H38" s="28"/>
      <c r="I38" s="28"/>
      <c r="J38" s="28"/>
      <c r="K38" s="28"/>
      <c r="L38" s="28"/>
      <c r="M38" s="28"/>
      <c r="N38" s="6">
        <f t="shared" si="11"/>
        <v>0</v>
      </c>
      <c r="O38" s="6">
        <f t="shared" si="12"/>
        <v>0</v>
      </c>
    </row>
    <row r="39" spans="1:15" s="10" customFormat="1" ht="13.5" x14ac:dyDescent="0.3">
      <c r="A39" s="10" t="s">
        <v>83</v>
      </c>
      <c r="B39" s="29"/>
      <c r="C39" s="29"/>
      <c r="D39" s="29"/>
      <c r="E39" s="29"/>
      <c r="F39" s="29"/>
      <c r="G39" s="29"/>
      <c r="H39" s="29"/>
      <c r="I39" s="29"/>
      <c r="J39" s="29"/>
      <c r="K39" s="29"/>
      <c r="L39" s="29"/>
      <c r="M39" s="29"/>
      <c r="N39" s="6">
        <f t="shared" si="11"/>
        <v>0</v>
      </c>
      <c r="O39" s="6">
        <f t="shared" si="12"/>
        <v>0</v>
      </c>
    </row>
    <row r="40" spans="1:15" s="10" customFormat="1" ht="13.5" x14ac:dyDescent="0.3">
      <c r="A40" s="31" t="str">
        <f>"Total "&amp;A33</f>
        <v>Total CHARITY/GIFTS</v>
      </c>
      <c r="B40" s="32">
        <f t="shared" ref="B40:M40" si="13">SUM(B33:B39)</f>
        <v>0</v>
      </c>
      <c r="C40" s="32">
        <f t="shared" si="13"/>
        <v>0</v>
      </c>
      <c r="D40" s="32">
        <f t="shared" si="13"/>
        <v>0</v>
      </c>
      <c r="E40" s="32">
        <f t="shared" si="13"/>
        <v>0</v>
      </c>
      <c r="F40" s="32">
        <f t="shared" si="13"/>
        <v>0</v>
      </c>
      <c r="G40" s="32">
        <f t="shared" si="13"/>
        <v>0</v>
      </c>
      <c r="H40" s="32">
        <f t="shared" si="13"/>
        <v>0</v>
      </c>
      <c r="I40" s="32">
        <f t="shared" si="13"/>
        <v>0</v>
      </c>
      <c r="J40" s="32">
        <f t="shared" si="13"/>
        <v>0</v>
      </c>
      <c r="K40" s="32">
        <f t="shared" si="13"/>
        <v>0</v>
      </c>
      <c r="L40" s="32">
        <f t="shared" si="13"/>
        <v>0</v>
      </c>
      <c r="M40" s="32">
        <f t="shared" si="13"/>
        <v>0</v>
      </c>
      <c r="N40" s="32">
        <f t="shared" si="11"/>
        <v>0</v>
      </c>
      <c r="O40" s="32">
        <f t="shared" si="12"/>
        <v>0</v>
      </c>
    </row>
    <row r="41" spans="1:15" s="10" customFormat="1" ht="13.5" x14ac:dyDescent="0.3">
      <c r="A41" s="11" t="s">
        <v>129</v>
      </c>
      <c r="B41" s="12" t="str">
        <f t="shared" ref="B41:O41" si="14">IF(B$5&gt;0,B40/B$5," - ")</f>
        <v xml:space="preserve"> - </v>
      </c>
      <c r="C41" s="12" t="str">
        <f t="shared" si="14"/>
        <v xml:space="preserve"> - </v>
      </c>
      <c r="D41" s="12" t="str">
        <f t="shared" si="14"/>
        <v xml:space="preserve"> - </v>
      </c>
      <c r="E41" s="12" t="str">
        <f t="shared" si="14"/>
        <v xml:space="preserve"> - </v>
      </c>
      <c r="F41" s="12" t="str">
        <f t="shared" si="14"/>
        <v xml:space="preserve"> - </v>
      </c>
      <c r="G41" s="12" t="str">
        <f t="shared" si="14"/>
        <v xml:space="preserve"> - </v>
      </c>
      <c r="H41" s="12" t="str">
        <f t="shared" si="14"/>
        <v xml:space="preserve"> - </v>
      </c>
      <c r="I41" s="12" t="str">
        <f t="shared" si="14"/>
        <v xml:space="preserve"> - </v>
      </c>
      <c r="J41" s="12" t="str">
        <f t="shared" si="14"/>
        <v xml:space="preserve"> - </v>
      </c>
      <c r="K41" s="12" t="str">
        <f t="shared" si="14"/>
        <v xml:space="preserve"> - </v>
      </c>
      <c r="L41" s="12" t="str">
        <f t="shared" si="14"/>
        <v xml:space="preserve"> - </v>
      </c>
      <c r="M41" s="12" t="str">
        <f t="shared" si="14"/>
        <v xml:space="preserve"> - </v>
      </c>
      <c r="N41" s="12" t="str">
        <f t="shared" si="14"/>
        <v xml:space="preserve"> - </v>
      </c>
      <c r="O41" s="12" t="str">
        <f t="shared" si="14"/>
        <v xml:space="preserve"> - </v>
      </c>
    </row>
    <row r="42" spans="1:15" s="10" customFormat="1" x14ac:dyDescent="0.3">
      <c r="A42" s="33" t="s">
        <v>105</v>
      </c>
      <c r="B42" s="34"/>
      <c r="C42" s="34"/>
      <c r="D42" s="34"/>
      <c r="E42" s="34"/>
      <c r="F42" s="34"/>
      <c r="G42" s="34"/>
      <c r="H42" s="34"/>
      <c r="I42" s="34"/>
      <c r="J42" s="34"/>
      <c r="K42" s="34"/>
      <c r="L42" s="34"/>
      <c r="M42" s="34"/>
      <c r="N42" s="34"/>
      <c r="O42" s="34"/>
    </row>
    <row r="43" spans="1:15" s="10" customFormat="1" ht="13.5" x14ac:dyDescent="0.3">
      <c r="A43" s="10" t="s">
        <v>56</v>
      </c>
      <c r="B43" s="30"/>
      <c r="C43" s="30"/>
      <c r="D43" s="30"/>
      <c r="E43" s="30"/>
      <c r="F43" s="30"/>
      <c r="G43" s="30"/>
      <c r="H43" s="30"/>
      <c r="I43" s="30"/>
      <c r="J43" s="30"/>
      <c r="K43" s="30"/>
      <c r="L43" s="30"/>
      <c r="M43" s="30"/>
      <c r="N43" s="6">
        <f t="shared" ref="N43:N51" si="15">SUM(B43:M43)</f>
        <v>0</v>
      </c>
      <c r="O43" s="6">
        <f t="shared" ref="O43:O51" si="16">N43/COLUMNS(B43:M43)</f>
        <v>0</v>
      </c>
    </row>
    <row r="44" spans="1:15" s="10" customFormat="1" ht="13.5" x14ac:dyDescent="0.3">
      <c r="A44" s="10" t="s">
        <v>108</v>
      </c>
      <c r="B44" s="28"/>
      <c r="C44" s="28"/>
      <c r="D44" s="28"/>
      <c r="E44" s="28"/>
      <c r="F44" s="28"/>
      <c r="G44" s="28"/>
      <c r="H44" s="28"/>
      <c r="I44" s="28"/>
      <c r="J44" s="28"/>
      <c r="K44" s="28"/>
      <c r="L44" s="28"/>
      <c r="M44" s="28"/>
      <c r="N44" s="6">
        <f>SUM(B44:M44)</f>
        <v>0</v>
      </c>
      <c r="O44" s="6">
        <f>N44/COLUMNS(B44:M44)</f>
        <v>0</v>
      </c>
    </row>
    <row r="45" spans="1:15" s="10" customFormat="1" ht="13.5" x14ac:dyDescent="0.3">
      <c r="A45" s="10" t="s">
        <v>109</v>
      </c>
      <c r="B45" s="28"/>
      <c r="C45" s="28"/>
      <c r="D45" s="28"/>
      <c r="E45" s="28"/>
      <c r="F45" s="28"/>
      <c r="G45" s="28"/>
      <c r="H45" s="28"/>
      <c r="I45" s="28"/>
      <c r="J45" s="28"/>
      <c r="K45" s="28"/>
      <c r="L45" s="28"/>
      <c r="M45" s="28"/>
      <c r="N45" s="6">
        <f>SUM(B45:M45)</f>
        <v>0</v>
      </c>
      <c r="O45" s="6">
        <f>N45/COLUMNS(B45:M45)</f>
        <v>0</v>
      </c>
    </row>
    <row r="46" spans="1:15" s="10" customFormat="1" ht="13.5" x14ac:dyDescent="0.3">
      <c r="A46" s="10" t="s">
        <v>52</v>
      </c>
      <c r="B46" s="28"/>
      <c r="C46" s="28"/>
      <c r="D46" s="28"/>
      <c r="E46" s="28"/>
      <c r="F46" s="28"/>
      <c r="G46" s="28"/>
      <c r="H46" s="28"/>
      <c r="I46" s="28"/>
      <c r="J46" s="28"/>
      <c r="K46" s="28"/>
      <c r="L46" s="28"/>
      <c r="M46" s="28"/>
      <c r="N46" s="6">
        <f t="shared" si="15"/>
        <v>0</v>
      </c>
      <c r="O46" s="6">
        <f t="shared" si="16"/>
        <v>0</v>
      </c>
    </row>
    <row r="47" spans="1:15" s="10" customFormat="1" ht="13.5" x14ac:dyDescent="0.3">
      <c r="A47" s="10" t="s">
        <v>51</v>
      </c>
      <c r="B47" s="28"/>
      <c r="C47" s="28"/>
      <c r="D47" s="28"/>
      <c r="E47" s="28"/>
      <c r="F47" s="28"/>
      <c r="G47" s="28"/>
      <c r="H47" s="28"/>
      <c r="I47" s="28"/>
      <c r="J47" s="28"/>
      <c r="K47" s="28"/>
      <c r="L47" s="28"/>
      <c r="M47" s="28"/>
      <c r="N47" s="6">
        <f t="shared" si="15"/>
        <v>0</v>
      </c>
      <c r="O47" s="6">
        <f t="shared" si="16"/>
        <v>0</v>
      </c>
    </row>
    <row r="48" spans="1:15" s="10" customFormat="1" ht="13.5" x14ac:dyDescent="0.3">
      <c r="A48" s="10" t="s">
        <v>110</v>
      </c>
      <c r="B48" s="28"/>
      <c r="C48" s="28"/>
      <c r="D48" s="28"/>
      <c r="E48" s="28"/>
      <c r="F48" s="28"/>
      <c r="G48" s="28"/>
      <c r="H48" s="28"/>
      <c r="I48" s="28"/>
      <c r="J48" s="28"/>
      <c r="K48" s="28"/>
      <c r="L48" s="28"/>
      <c r="M48" s="28"/>
      <c r="N48" s="6">
        <f t="shared" si="15"/>
        <v>0</v>
      </c>
      <c r="O48" s="6">
        <f t="shared" si="16"/>
        <v>0</v>
      </c>
    </row>
    <row r="49" spans="1:15" s="10" customFormat="1" ht="13.5" x14ac:dyDescent="0.3">
      <c r="A49" s="10" t="s">
        <v>15</v>
      </c>
      <c r="B49" s="28"/>
      <c r="C49" s="28"/>
      <c r="D49" s="28"/>
      <c r="E49" s="28"/>
      <c r="F49" s="28"/>
      <c r="G49" s="28"/>
      <c r="H49" s="28"/>
      <c r="I49" s="28"/>
      <c r="J49" s="28"/>
      <c r="K49" s="28"/>
      <c r="L49" s="28"/>
      <c r="M49" s="28"/>
      <c r="N49" s="6">
        <f t="shared" si="15"/>
        <v>0</v>
      </c>
      <c r="O49" s="6">
        <f t="shared" si="16"/>
        <v>0</v>
      </c>
    </row>
    <row r="50" spans="1:15" s="10" customFormat="1" ht="13.5" x14ac:dyDescent="0.3">
      <c r="A50" s="10" t="s">
        <v>111</v>
      </c>
      <c r="B50" s="29"/>
      <c r="C50" s="29"/>
      <c r="D50" s="29"/>
      <c r="E50" s="29"/>
      <c r="F50" s="29"/>
      <c r="G50" s="29"/>
      <c r="H50" s="29"/>
      <c r="I50" s="29"/>
      <c r="J50" s="29"/>
      <c r="K50" s="29"/>
      <c r="L50" s="29"/>
      <c r="M50" s="29"/>
      <c r="N50" s="6">
        <f t="shared" si="15"/>
        <v>0</v>
      </c>
      <c r="O50" s="6">
        <f t="shared" si="16"/>
        <v>0</v>
      </c>
    </row>
    <row r="51" spans="1:15" s="10" customFormat="1" ht="13.5" x14ac:dyDescent="0.3">
      <c r="A51" s="31" t="str">
        <f>"Total "&amp;A42</f>
        <v>Total HOUSING</v>
      </c>
      <c r="B51" s="32">
        <f>SUM(B42:B50)</f>
        <v>0</v>
      </c>
      <c r="C51" s="32">
        <f t="shared" ref="C51:M51" si="17">SUM(C42:C50)</f>
        <v>0</v>
      </c>
      <c r="D51" s="32">
        <f t="shared" si="17"/>
        <v>0</v>
      </c>
      <c r="E51" s="32">
        <f t="shared" si="17"/>
        <v>0</v>
      </c>
      <c r="F51" s="32">
        <f t="shared" si="17"/>
        <v>0</v>
      </c>
      <c r="G51" s="32">
        <f t="shared" si="17"/>
        <v>0</v>
      </c>
      <c r="H51" s="32">
        <f t="shared" si="17"/>
        <v>0</v>
      </c>
      <c r="I51" s="32">
        <f t="shared" si="17"/>
        <v>0</v>
      </c>
      <c r="J51" s="32">
        <f t="shared" si="17"/>
        <v>0</v>
      </c>
      <c r="K51" s="32">
        <f t="shared" si="17"/>
        <v>0</v>
      </c>
      <c r="L51" s="32">
        <f t="shared" si="17"/>
        <v>0</v>
      </c>
      <c r="M51" s="32">
        <f t="shared" si="17"/>
        <v>0</v>
      </c>
      <c r="N51" s="32">
        <f t="shared" si="15"/>
        <v>0</v>
      </c>
      <c r="O51" s="32">
        <f t="shared" si="16"/>
        <v>0</v>
      </c>
    </row>
    <row r="52" spans="1:15" s="10" customFormat="1" ht="13.5" x14ac:dyDescent="0.3">
      <c r="A52" s="11" t="s">
        <v>129</v>
      </c>
      <c r="B52" s="12" t="str">
        <f t="shared" ref="B52:O52" si="18">IF(B$5&gt;0,B51/B$5," - ")</f>
        <v xml:space="preserve"> - </v>
      </c>
      <c r="C52" s="12" t="str">
        <f t="shared" si="18"/>
        <v xml:space="preserve"> - </v>
      </c>
      <c r="D52" s="12" t="str">
        <f t="shared" si="18"/>
        <v xml:space="preserve"> - </v>
      </c>
      <c r="E52" s="12" t="str">
        <f t="shared" si="18"/>
        <v xml:space="preserve"> - </v>
      </c>
      <c r="F52" s="12" t="str">
        <f t="shared" si="18"/>
        <v xml:space="preserve"> - </v>
      </c>
      <c r="G52" s="12" t="str">
        <f t="shared" si="18"/>
        <v xml:space="preserve"> - </v>
      </c>
      <c r="H52" s="12" t="str">
        <f t="shared" si="18"/>
        <v xml:space="preserve"> - </v>
      </c>
      <c r="I52" s="12" t="str">
        <f t="shared" si="18"/>
        <v xml:space="preserve"> - </v>
      </c>
      <c r="J52" s="12" t="str">
        <f t="shared" si="18"/>
        <v xml:space="preserve"> - </v>
      </c>
      <c r="K52" s="12" t="str">
        <f t="shared" si="18"/>
        <v xml:space="preserve"> - </v>
      </c>
      <c r="L52" s="12" t="str">
        <f t="shared" si="18"/>
        <v xml:space="preserve"> - </v>
      </c>
      <c r="M52" s="12" t="str">
        <f t="shared" si="18"/>
        <v xml:space="preserve"> - </v>
      </c>
      <c r="N52" s="12" t="str">
        <f t="shared" si="18"/>
        <v xml:space="preserve"> - </v>
      </c>
      <c r="O52" s="12" t="str">
        <f t="shared" si="18"/>
        <v xml:space="preserve"> - </v>
      </c>
    </row>
    <row r="53" spans="1:15" s="10" customFormat="1" x14ac:dyDescent="0.3">
      <c r="A53" s="33" t="s">
        <v>106</v>
      </c>
      <c r="B53" s="34"/>
      <c r="C53" s="34"/>
      <c r="D53" s="34"/>
      <c r="E53" s="34"/>
      <c r="F53" s="34"/>
      <c r="G53" s="34"/>
      <c r="H53" s="34"/>
      <c r="I53" s="34"/>
      <c r="J53" s="34"/>
      <c r="K53" s="34"/>
      <c r="L53" s="34"/>
      <c r="M53" s="34"/>
      <c r="N53" s="34"/>
      <c r="O53" s="34"/>
    </row>
    <row r="54" spans="1:15" s="10" customFormat="1" ht="13.5" x14ac:dyDescent="0.3">
      <c r="A54" s="10" t="s">
        <v>12</v>
      </c>
      <c r="B54" s="30"/>
      <c r="C54" s="30"/>
      <c r="D54" s="30"/>
      <c r="E54" s="30"/>
      <c r="F54" s="30"/>
      <c r="G54" s="30"/>
      <c r="H54" s="30"/>
      <c r="I54" s="30"/>
      <c r="J54" s="30"/>
      <c r="K54" s="30"/>
      <c r="L54" s="30"/>
      <c r="M54" s="30"/>
      <c r="N54" s="6">
        <f t="shared" ref="N54:N61" si="19">SUM(B54:M54)</f>
        <v>0</v>
      </c>
      <c r="O54" s="6">
        <f t="shared" ref="O54:O61" si="20">N54/COLUMNS(B54:M54)</f>
        <v>0</v>
      </c>
    </row>
    <row r="55" spans="1:15" s="10" customFormat="1" ht="13.5" x14ac:dyDescent="0.3">
      <c r="A55" s="10" t="s">
        <v>55</v>
      </c>
      <c r="B55" s="28"/>
      <c r="C55" s="28"/>
      <c r="D55" s="28"/>
      <c r="E55" s="28"/>
      <c r="F55" s="28"/>
      <c r="G55" s="28"/>
      <c r="H55" s="28"/>
      <c r="I55" s="28"/>
      <c r="J55" s="28"/>
      <c r="K55" s="28"/>
      <c r="L55" s="28"/>
      <c r="M55" s="28"/>
      <c r="N55" s="6">
        <f t="shared" si="19"/>
        <v>0</v>
      </c>
      <c r="O55" s="6">
        <f t="shared" si="20"/>
        <v>0</v>
      </c>
    </row>
    <row r="56" spans="1:15" s="10" customFormat="1" ht="13.5" x14ac:dyDescent="0.3">
      <c r="A56" s="10" t="s">
        <v>54</v>
      </c>
      <c r="B56" s="28"/>
      <c r="C56" s="28"/>
      <c r="D56" s="28"/>
      <c r="E56" s="28"/>
      <c r="F56" s="28"/>
      <c r="G56" s="28"/>
      <c r="H56" s="28"/>
      <c r="I56" s="28"/>
      <c r="J56" s="28"/>
      <c r="K56" s="28"/>
      <c r="L56" s="28"/>
      <c r="M56" s="28"/>
      <c r="N56" s="6">
        <f t="shared" si="19"/>
        <v>0</v>
      </c>
      <c r="O56" s="6">
        <f t="shared" si="20"/>
        <v>0</v>
      </c>
    </row>
    <row r="57" spans="1:15" s="10" customFormat="1" ht="13.5" x14ac:dyDescent="0.3">
      <c r="A57" s="10" t="s">
        <v>16</v>
      </c>
      <c r="B57" s="28"/>
      <c r="C57" s="28"/>
      <c r="D57" s="28"/>
      <c r="E57" s="28"/>
      <c r="F57" s="28"/>
      <c r="G57" s="28"/>
      <c r="H57" s="28"/>
      <c r="I57" s="28"/>
      <c r="J57" s="28"/>
      <c r="K57" s="28"/>
      <c r="L57" s="28"/>
      <c r="M57" s="28"/>
      <c r="N57" s="6">
        <f t="shared" si="19"/>
        <v>0</v>
      </c>
      <c r="O57" s="6">
        <f t="shared" si="20"/>
        <v>0</v>
      </c>
    </row>
    <row r="58" spans="1:15" s="10" customFormat="1" ht="13.5" x14ac:dyDescent="0.3">
      <c r="A58" s="10" t="s">
        <v>53</v>
      </c>
      <c r="B58" s="28"/>
      <c r="C58" s="28"/>
      <c r="D58" s="28"/>
      <c r="E58" s="28"/>
      <c r="F58" s="28"/>
      <c r="G58" s="28"/>
      <c r="H58" s="28"/>
      <c r="I58" s="28"/>
      <c r="J58" s="28"/>
      <c r="K58" s="28"/>
      <c r="L58" s="28"/>
      <c r="M58" s="28"/>
      <c r="N58" s="6">
        <f t="shared" si="19"/>
        <v>0</v>
      </c>
      <c r="O58" s="6">
        <f t="shared" si="20"/>
        <v>0</v>
      </c>
    </row>
    <row r="59" spans="1:15" s="10" customFormat="1" ht="13.5" x14ac:dyDescent="0.3">
      <c r="A59" s="10" t="s">
        <v>13</v>
      </c>
      <c r="B59" s="28"/>
      <c r="C59" s="28"/>
      <c r="D59" s="28"/>
      <c r="E59" s="28"/>
      <c r="F59" s="28"/>
      <c r="G59" s="28"/>
      <c r="H59" s="28"/>
      <c r="I59" s="28"/>
      <c r="J59" s="28"/>
      <c r="K59" s="28"/>
      <c r="L59" s="28"/>
      <c r="M59" s="28"/>
      <c r="N59" s="6">
        <f t="shared" si="19"/>
        <v>0</v>
      </c>
      <c r="O59" s="6">
        <f t="shared" si="20"/>
        <v>0</v>
      </c>
    </row>
    <row r="60" spans="1:15" s="10" customFormat="1" ht="13.5" x14ac:dyDescent="0.3">
      <c r="A60" s="10" t="s">
        <v>107</v>
      </c>
      <c r="B60" s="29"/>
      <c r="C60" s="29"/>
      <c r="D60" s="29"/>
      <c r="E60" s="29"/>
      <c r="F60" s="29"/>
      <c r="G60" s="29"/>
      <c r="H60" s="29"/>
      <c r="I60" s="29"/>
      <c r="J60" s="29"/>
      <c r="K60" s="29"/>
      <c r="L60" s="29"/>
      <c r="M60" s="29"/>
      <c r="N60" s="6">
        <f t="shared" si="19"/>
        <v>0</v>
      </c>
      <c r="O60" s="6">
        <f t="shared" si="20"/>
        <v>0</v>
      </c>
    </row>
    <row r="61" spans="1:15" s="10" customFormat="1" ht="13.5" x14ac:dyDescent="0.3">
      <c r="A61" s="31" t="str">
        <f>"Total "&amp;A53</f>
        <v>Total UTILITIES</v>
      </c>
      <c r="B61" s="32">
        <f t="shared" ref="B61:M61" si="21">SUM(B53:B60)</f>
        <v>0</v>
      </c>
      <c r="C61" s="32">
        <f t="shared" si="21"/>
        <v>0</v>
      </c>
      <c r="D61" s="32">
        <f t="shared" si="21"/>
        <v>0</v>
      </c>
      <c r="E61" s="32">
        <f t="shared" si="21"/>
        <v>0</v>
      </c>
      <c r="F61" s="32">
        <f t="shared" si="21"/>
        <v>0</v>
      </c>
      <c r="G61" s="32">
        <f t="shared" si="21"/>
        <v>0</v>
      </c>
      <c r="H61" s="32">
        <f t="shared" si="21"/>
        <v>0</v>
      </c>
      <c r="I61" s="32">
        <f t="shared" si="21"/>
        <v>0</v>
      </c>
      <c r="J61" s="32">
        <f t="shared" si="21"/>
        <v>0</v>
      </c>
      <c r="K61" s="32">
        <f t="shared" si="21"/>
        <v>0</v>
      </c>
      <c r="L61" s="32">
        <f t="shared" si="21"/>
        <v>0</v>
      </c>
      <c r="M61" s="32">
        <f t="shared" si="21"/>
        <v>0</v>
      </c>
      <c r="N61" s="32">
        <f t="shared" si="19"/>
        <v>0</v>
      </c>
      <c r="O61" s="32">
        <f t="shared" si="20"/>
        <v>0</v>
      </c>
    </row>
    <row r="62" spans="1:15" s="10" customFormat="1" ht="13.5" x14ac:dyDescent="0.3">
      <c r="A62" s="11" t="s">
        <v>129</v>
      </c>
      <c r="B62" s="12" t="str">
        <f t="shared" ref="B62:O62" si="22">IF(B$5&gt;0,B61/B$5," - ")</f>
        <v xml:space="preserve"> - </v>
      </c>
      <c r="C62" s="12" t="str">
        <f t="shared" si="22"/>
        <v xml:space="preserve"> - </v>
      </c>
      <c r="D62" s="12" t="str">
        <f t="shared" si="22"/>
        <v xml:space="preserve"> - </v>
      </c>
      <c r="E62" s="12" t="str">
        <f t="shared" si="22"/>
        <v xml:space="preserve"> - </v>
      </c>
      <c r="F62" s="12" t="str">
        <f t="shared" si="22"/>
        <v xml:space="preserve"> - </v>
      </c>
      <c r="G62" s="12" t="str">
        <f t="shared" si="22"/>
        <v xml:space="preserve"> - </v>
      </c>
      <c r="H62" s="12" t="str">
        <f t="shared" si="22"/>
        <v xml:space="preserve"> - </v>
      </c>
      <c r="I62" s="12" t="str">
        <f t="shared" si="22"/>
        <v xml:space="preserve"> - </v>
      </c>
      <c r="J62" s="12" t="str">
        <f t="shared" si="22"/>
        <v xml:space="preserve"> - </v>
      </c>
      <c r="K62" s="12" t="str">
        <f t="shared" si="22"/>
        <v xml:space="preserve"> - </v>
      </c>
      <c r="L62" s="12" t="str">
        <f t="shared" si="22"/>
        <v xml:space="preserve"> - </v>
      </c>
      <c r="M62" s="12" t="str">
        <f t="shared" si="22"/>
        <v xml:space="preserve"> - </v>
      </c>
      <c r="N62" s="12" t="str">
        <f t="shared" si="22"/>
        <v xml:space="preserve"> - </v>
      </c>
      <c r="O62" s="12" t="str">
        <f t="shared" si="22"/>
        <v xml:space="preserve"> - </v>
      </c>
    </row>
    <row r="63" spans="1:15" s="10" customFormat="1" x14ac:dyDescent="0.3">
      <c r="A63" s="33" t="s">
        <v>112</v>
      </c>
      <c r="B63" s="34"/>
      <c r="C63" s="34"/>
      <c r="D63" s="34"/>
      <c r="E63" s="34"/>
      <c r="F63" s="34"/>
      <c r="G63" s="34"/>
      <c r="H63" s="34"/>
      <c r="I63" s="34"/>
      <c r="J63" s="34"/>
      <c r="K63" s="34"/>
      <c r="L63" s="34"/>
      <c r="M63" s="34"/>
      <c r="N63" s="34"/>
      <c r="O63" s="34"/>
    </row>
    <row r="64" spans="1:15" s="10" customFormat="1" ht="13.5" x14ac:dyDescent="0.3">
      <c r="A64" s="10" t="s">
        <v>8</v>
      </c>
      <c r="B64" s="30"/>
      <c r="C64" s="30"/>
      <c r="D64" s="30"/>
      <c r="E64" s="30"/>
      <c r="F64" s="30"/>
      <c r="G64" s="30"/>
      <c r="H64" s="30"/>
      <c r="I64" s="30"/>
      <c r="J64" s="30"/>
      <c r="K64" s="30"/>
      <c r="L64" s="30"/>
      <c r="M64" s="30"/>
      <c r="N64" s="6">
        <f>SUM(B64:M64)</f>
        <v>0</v>
      </c>
      <c r="O64" s="6">
        <f>N64/COLUMNS(B64:M64)</f>
        <v>0</v>
      </c>
    </row>
    <row r="65" spans="1:15" s="10" customFormat="1" ht="13.5" x14ac:dyDescent="0.3">
      <c r="A65" s="10" t="s">
        <v>57</v>
      </c>
      <c r="B65" s="28"/>
      <c r="C65" s="28"/>
      <c r="D65" s="28"/>
      <c r="E65" s="28"/>
      <c r="F65" s="28"/>
      <c r="G65" s="28"/>
      <c r="H65" s="28"/>
      <c r="I65" s="28"/>
      <c r="J65" s="28"/>
      <c r="K65" s="28"/>
      <c r="L65" s="28"/>
      <c r="M65" s="28"/>
      <c r="N65" s="6">
        <f>SUM(B65:M65)</f>
        <v>0</v>
      </c>
      <c r="O65" s="6">
        <f>N65/COLUMNS(B65:M65)</f>
        <v>0</v>
      </c>
    </row>
    <row r="66" spans="1:15" s="10" customFormat="1" ht="13.5" x14ac:dyDescent="0.3">
      <c r="A66" s="10" t="s">
        <v>113</v>
      </c>
      <c r="B66" s="28"/>
      <c r="C66" s="28"/>
      <c r="D66" s="28"/>
      <c r="E66" s="28"/>
      <c r="F66" s="28"/>
      <c r="G66" s="28"/>
      <c r="H66" s="28"/>
      <c r="I66" s="28"/>
      <c r="J66" s="28"/>
      <c r="K66" s="28"/>
      <c r="L66" s="28"/>
      <c r="M66" s="28"/>
      <c r="N66" s="6">
        <f>SUM(B66:M66)</f>
        <v>0</v>
      </c>
      <c r="O66" s="6">
        <f>N66/COLUMNS(B66:M66)</f>
        <v>0</v>
      </c>
    </row>
    <row r="67" spans="1:15" s="10" customFormat="1" ht="13.5" x14ac:dyDescent="0.3">
      <c r="A67" s="10" t="s">
        <v>114</v>
      </c>
      <c r="B67" s="29"/>
      <c r="C67" s="29"/>
      <c r="D67" s="29"/>
      <c r="E67" s="29"/>
      <c r="F67" s="29"/>
      <c r="G67" s="29"/>
      <c r="H67" s="29"/>
      <c r="I67" s="29"/>
      <c r="J67" s="29"/>
      <c r="K67" s="29"/>
      <c r="L67" s="29"/>
      <c r="M67" s="29"/>
      <c r="N67" s="6">
        <f>SUM(B67:M67)</f>
        <v>0</v>
      </c>
      <c r="O67" s="6">
        <f>N67/COLUMNS(B67:M67)</f>
        <v>0</v>
      </c>
    </row>
    <row r="68" spans="1:15" s="10" customFormat="1" ht="13.5" x14ac:dyDescent="0.3">
      <c r="A68" s="31" t="str">
        <f>"Total "&amp;A63</f>
        <v>Total FOOD</v>
      </c>
      <c r="B68" s="32">
        <f>SUM(B63:B67)</f>
        <v>0</v>
      </c>
      <c r="C68" s="32">
        <f t="shared" ref="C68:M68" si="23">SUM(C63:C67)</f>
        <v>0</v>
      </c>
      <c r="D68" s="32">
        <f t="shared" si="23"/>
        <v>0</v>
      </c>
      <c r="E68" s="32">
        <f t="shared" si="23"/>
        <v>0</v>
      </c>
      <c r="F68" s="32">
        <f t="shared" si="23"/>
        <v>0</v>
      </c>
      <c r="G68" s="32">
        <f t="shared" si="23"/>
        <v>0</v>
      </c>
      <c r="H68" s="32">
        <f t="shared" si="23"/>
        <v>0</v>
      </c>
      <c r="I68" s="32">
        <f t="shared" si="23"/>
        <v>0</v>
      </c>
      <c r="J68" s="32">
        <f t="shared" si="23"/>
        <v>0</v>
      </c>
      <c r="K68" s="32">
        <f t="shared" si="23"/>
        <v>0</v>
      </c>
      <c r="L68" s="32">
        <f t="shared" si="23"/>
        <v>0</v>
      </c>
      <c r="M68" s="32">
        <f t="shared" si="23"/>
        <v>0</v>
      </c>
      <c r="N68" s="32">
        <f>SUM(B68:M68)</f>
        <v>0</v>
      </c>
      <c r="O68" s="32">
        <f>N68/COLUMNS(B68:M68)</f>
        <v>0</v>
      </c>
    </row>
    <row r="69" spans="1:15" s="10" customFormat="1" ht="13.5" x14ac:dyDescent="0.3">
      <c r="A69" s="11" t="s">
        <v>129</v>
      </c>
      <c r="B69" s="12" t="str">
        <f t="shared" ref="B69:O69" si="24">IF(B$5&gt;0,B68/B$5," - ")</f>
        <v xml:space="preserve"> - </v>
      </c>
      <c r="C69" s="12" t="str">
        <f t="shared" si="24"/>
        <v xml:space="preserve"> - </v>
      </c>
      <c r="D69" s="12" t="str">
        <f t="shared" si="24"/>
        <v xml:space="preserve"> - </v>
      </c>
      <c r="E69" s="12" t="str">
        <f t="shared" si="24"/>
        <v xml:space="preserve"> - </v>
      </c>
      <c r="F69" s="12" t="str">
        <f t="shared" si="24"/>
        <v xml:space="preserve"> - </v>
      </c>
      <c r="G69" s="12" t="str">
        <f t="shared" si="24"/>
        <v xml:space="preserve"> - </v>
      </c>
      <c r="H69" s="12" t="str">
        <f t="shared" si="24"/>
        <v xml:space="preserve"> - </v>
      </c>
      <c r="I69" s="12" t="str">
        <f t="shared" si="24"/>
        <v xml:space="preserve"> - </v>
      </c>
      <c r="J69" s="12" t="str">
        <f t="shared" si="24"/>
        <v xml:space="preserve"> - </v>
      </c>
      <c r="K69" s="12" t="str">
        <f t="shared" si="24"/>
        <v xml:space="preserve"> - </v>
      </c>
      <c r="L69" s="12" t="str">
        <f t="shared" si="24"/>
        <v xml:space="preserve"> - </v>
      </c>
      <c r="M69" s="12" t="str">
        <f t="shared" si="24"/>
        <v xml:space="preserve"> - </v>
      </c>
      <c r="N69" s="12" t="str">
        <f t="shared" si="24"/>
        <v xml:space="preserve"> - </v>
      </c>
      <c r="O69" s="12" t="str">
        <f t="shared" si="24"/>
        <v xml:space="preserve"> - </v>
      </c>
    </row>
    <row r="70" spans="1:15" s="10" customFormat="1" x14ac:dyDescent="0.3">
      <c r="A70" s="33" t="s">
        <v>17</v>
      </c>
      <c r="B70" s="34"/>
      <c r="C70" s="34"/>
      <c r="D70" s="34"/>
      <c r="E70" s="34"/>
      <c r="F70" s="34"/>
      <c r="G70" s="34"/>
      <c r="H70" s="34"/>
      <c r="I70" s="34"/>
      <c r="J70" s="34"/>
      <c r="K70" s="34"/>
      <c r="L70" s="34"/>
      <c r="M70" s="34"/>
      <c r="N70" s="34"/>
      <c r="O70" s="34"/>
    </row>
    <row r="71" spans="1:15" s="10" customFormat="1" ht="13.5" x14ac:dyDescent="0.3">
      <c r="A71" s="10" t="s">
        <v>18</v>
      </c>
      <c r="B71" s="30"/>
      <c r="C71" s="30"/>
      <c r="D71" s="30"/>
      <c r="E71" s="30"/>
      <c r="F71" s="30"/>
      <c r="G71" s="30"/>
      <c r="H71" s="30"/>
      <c r="I71" s="30"/>
      <c r="J71" s="30"/>
      <c r="K71" s="30"/>
      <c r="L71" s="30"/>
      <c r="M71" s="30"/>
      <c r="N71" s="6">
        <f t="shared" ref="N71:N78" si="25">SUM(B71:M71)</f>
        <v>0</v>
      </c>
      <c r="O71" s="6">
        <f t="shared" ref="O71:O78" si="26">N71/COLUMNS(B71:M71)</f>
        <v>0</v>
      </c>
    </row>
    <row r="72" spans="1:15" s="10" customFormat="1" ht="13.5" x14ac:dyDescent="0.3">
      <c r="A72" s="10" t="s">
        <v>115</v>
      </c>
      <c r="B72" s="28"/>
      <c r="C72" s="28"/>
      <c r="D72" s="28"/>
      <c r="E72" s="28"/>
      <c r="F72" s="28"/>
      <c r="G72" s="28"/>
      <c r="H72" s="28"/>
      <c r="I72" s="28"/>
      <c r="J72" s="28"/>
      <c r="K72" s="28"/>
      <c r="L72" s="28"/>
      <c r="M72" s="28"/>
      <c r="N72" s="6">
        <f>SUM(B72:M72)</f>
        <v>0</v>
      </c>
      <c r="O72" s="6">
        <f>N72/COLUMNS(B72:M72)</f>
        <v>0</v>
      </c>
    </row>
    <row r="73" spans="1:15" s="10" customFormat="1" ht="13.5" x14ac:dyDescent="0.3">
      <c r="A73" s="10" t="s">
        <v>19</v>
      </c>
      <c r="B73" s="28"/>
      <c r="C73" s="28"/>
      <c r="D73" s="28"/>
      <c r="E73" s="28"/>
      <c r="F73" s="28"/>
      <c r="G73" s="28"/>
      <c r="H73" s="28"/>
      <c r="I73" s="28"/>
      <c r="J73" s="28"/>
      <c r="K73" s="28"/>
      <c r="L73" s="28"/>
      <c r="M73" s="28"/>
      <c r="N73" s="6">
        <f t="shared" si="25"/>
        <v>0</v>
      </c>
      <c r="O73" s="6">
        <f t="shared" si="26"/>
        <v>0</v>
      </c>
    </row>
    <row r="74" spans="1:15" s="10" customFormat="1" ht="13.5" x14ac:dyDescent="0.3">
      <c r="A74" s="10" t="s">
        <v>49</v>
      </c>
      <c r="B74" s="28"/>
      <c r="C74" s="28"/>
      <c r="D74" s="28"/>
      <c r="E74" s="28"/>
      <c r="F74" s="28"/>
      <c r="G74" s="28"/>
      <c r="H74" s="28"/>
      <c r="I74" s="28"/>
      <c r="J74" s="28"/>
      <c r="K74" s="28"/>
      <c r="L74" s="28"/>
      <c r="M74" s="28"/>
      <c r="N74" s="6">
        <f t="shared" si="25"/>
        <v>0</v>
      </c>
      <c r="O74" s="6">
        <f t="shared" si="26"/>
        <v>0</v>
      </c>
    </row>
    <row r="75" spans="1:15" s="10" customFormat="1" ht="13.5" x14ac:dyDescent="0.3">
      <c r="A75" s="10" t="s">
        <v>116</v>
      </c>
      <c r="B75" s="28"/>
      <c r="C75" s="28"/>
      <c r="D75" s="28"/>
      <c r="E75" s="28"/>
      <c r="F75" s="28"/>
      <c r="G75" s="28"/>
      <c r="H75" s="28"/>
      <c r="I75" s="28"/>
      <c r="J75" s="28"/>
      <c r="K75" s="28"/>
      <c r="L75" s="28"/>
      <c r="M75" s="28"/>
      <c r="N75" s="6">
        <f t="shared" si="25"/>
        <v>0</v>
      </c>
      <c r="O75" s="6">
        <f t="shared" si="26"/>
        <v>0</v>
      </c>
    </row>
    <row r="76" spans="1:15" s="10" customFormat="1" ht="13.5" x14ac:dyDescent="0.3">
      <c r="A76" s="10" t="s">
        <v>50</v>
      </c>
      <c r="B76" s="28"/>
      <c r="C76" s="28"/>
      <c r="D76" s="28"/>
      <c r="E76" s="28"/>
      <c r="F76" s="28"/>
      <c r="G76" s="28"/>
      <c r="H76" s="28"/>
      <c r="I76" s="28"/>
      <c r="J76" s="28"/>
      <c r="K76" s="28"/>
      <c r="L76" s="28"/>
      <c r="M76" s="28"/>
      <c r="N76" s="6">
        <f t="shared" si="25"/>
        <v>0</v>
      </c>
      <c r="O76" s="6">
        <f t="shared" si="26"/>
        <v>0</v>
      </c>
    </row>
    <row r="77" spans="1:15" s="10" customFormat="1" ht="13.5" x14ac:dyDescent="0.3">
      <c r="A77" s="10" t="s">
        <v>81</v>
      </c>
      <c r="B77" s="29"/>
      <c r="C77" s="29"/>
      <c r="D77" s="29"/>
      <c r="E77" s="29"/>
      <c r="F77" s="29"/>
      <c r="G77" s="29"/>
      <c r="H77" s="29"/>
      <c r="I77" s="29"/>
      <c r="J77" s="29"/>
      <c r="K77" s="29"/>
      <c r="L77" s="29"/>
      <c r="M77" s="29"/>
      <c r="N77" s="6">
        <f t="shared" si="25"/>
        <v>0</v>
      </c>
      <c r="O77" s="6">
        <f t="shared" si="26"/>
        <v>0</v>
      </c>
    </row>
    <row r="78" spans="1:15" s="10" customFormat="1" ht="13.5" x14ac:dyDescent="0.3">
      <c r="A78" s="31" t="str">
        <f>"Total "&amp;A70</f>
        <v>Total TRANSPORTATION</v>
      </c>
      <c r="B78" s="32">
        <f t="shared" ref="B78:M78" si="27">SUM(B71:B77)</f>
        <v>0</v>
      </c>
      <c r="C78" s="32">
        <f t="shared" si="27"/>
        <v>0</v>
      </c>
      <c r="D78" s="32">
        <f t="shared" si="27"/>
        <v>0</v>
      </c>
      <c r="E78" s="32">
        <f t="shared" si="27"/>
        <v>0</v>
      </c>
      <c r="F78" s="32">
        <f t="shared" si="27"/>
        <v>0</v>
      </c>
      <c r="G78" s="32">
        <f t="shared" si="27"/>
        <v>0</v>
      </c>
      <c r="H78" s="32">
        <f t="shared" si="27"/>
        <v>0</v>
      </c>
      <c r="I78" s="32">
        <f t="shared" si="27"/>
        <v>0</v>
      </c>
      <c r="J78" s="32">
        <f t="shared" si="27"/>
        <v>0</v>
      </c>
      <c r="K78" s="32">
        <f t="shared" si="27"/>
        <v>0</v>
      </c>
      <c r="L78" s="32">
        <f t="shared" si="27"/>
        <v>0</v>
      </c>
      <c r="M78" s="32">
        <f t="shared" si="27"/>
        <v>0</v>
      </c>
      <c r="N78" s="32">
        <f t="shared" si="25"/>
        <v>0</v>
      </c>
      <c r="O78" s="32">
        <f t="shared" si="26"/>
        <v>0</v>
      </c>
    </row>
    <row r="79" spans="1:15" s="10" customFormat="1" ht="13.5" x14ac:dyDescent="0.3">
      <c r="A79" s="11" t="s">
        <v>129</v>
      </c>
      <c r="B79" s="12" t="str">
        <f t="shared" ref="B79:O79" si="28">IF(B$5&gt;0,B78/B$5," - ")</f>
        <v xml:space="preserve"> - </v>
      </c>
      <c r="C79" s="12" t="str">
        <f t="shared" si="28"/>
        <v xml:space="preserve"> - </v>
      </c>
      <c r="D79" s="12" t="str">
        <f t="shared" si="28"/>
        <v xml:space="preserve"> - </v>
      </c>
      <c r="E79" s="12" t="str">
        <f t="shared" si="28"/>
        <v xml:space="preserve"> - </v>
      </c>
      <c r="F79" s="12" t="str">
        <f t="shared" si="28"/>
        <v xml:space="preserve"> - </v>
      </c>
      <c r="G79" s="12" t="str">
        <f t="shared" si="28"/>
        <v xml:space="preserve"> - </v>
      </c>
      <c r="H79" s="12" t="str">
        <f t="shared" si="28"/>
        <v xml:space="preserve"> - </v>
      </c>
      <c r="I79" s="12" t="str">
        <f t="shared" si="28"/>
        <v xml:space="preserve"> - </v>
      </c>
      <c r="J79" s="12" t="str">
        <f t="shared" si="28"/>
        <v xml:space="preserve"> - </v>
      </c>
      <c r="K79" s="12" t="str">
        <f t="shared" si="28"/>
        <v xml:space="preserve"> - </v>
      </c>
      <c r="L79" s="12" t="str">
        <f t="shared" si="28"/>
        <v xml:space="preserve"> - </v>
      </c>
      <c r="M79" s="12" t="str">
        <f t="shared" si="28"/>
        <v xml:space="preserve"> - </v>
      </c>
      <c r="N79" s="12" t="str">
        <f t="shared" si="28"/>
        <v xml:space="preserve"> - </v>
      </c>
      <c r="O79" s="12" t="str">
        <f t="shared" si="28"/>
        <v xml:space="preserve"> - </v>
      </c>
    </row>
    <row r="80" spans="1:15" s="10" customFormat="1" x14ac:dyDescent="0.3">
      <c r="A80" s="33" t="s">
        <v>20</v>
      </c>
      <c r="B80" s="34"/>
      <c r="C80" s="34"/>
      <c r="D80" s="34"/>
      <c r="E80" s="34"/>
      <c r="F80" s="34"/>
      <c r="G80" s="34"/>
      <c r="H80" s="34"/>
      <c r="I80" s="34"/>
      <c r="J80" s="34"/>
      <c r="K80" s="34"/>
      <c r="L80" s="34"/>
      <c r="M80" s="34"/>
      <c r="N80" s="34"/>
      <c r="O80" s="34"/>
    </row>
    <row r="81" spans="1:15" s="10" customFormat="1" ht="13.5" x14ac:dyDescent="0.3">
      <c r="A81" s="10" t="s">
        <v>117</v>
      </c>
      <c r="B81" s="30"/>
      <c r="C81" s="30"/>
      <c r="D81" s="30"/>
      <c r="E81" s="30"/>
      <c r="F81" s="30"/>
      <c r="G81" s="30"/>
      <c r="H81" s="30"/>
      <c r="I81" s="30"/>
      <c r="J81" s="30"/>
      <c r="K81" s="30"/>
      <c r="L81" s="30"/>
      <c r="M81" s="30"/>
      <c r="N81" s="6">
        <f>SUM(B81:M81)</f>
        <v>0</v>
      </c>
      <c r="O81" s="6">
        <f>N81/COLUMNS(B81:M81)</f>
        <v>0</v>
      </c>
    </row>
    <row r="82" spans="1:15" s="10" customFormat="1" ht="13.5" x14ac:dyDescent="0.3">
      <c r="A82" s="10" t="s">
        <v>118</v>
      </c>
      <c r="B82" s="28"/>
      <c r="C82" s="28"/>
      <c r="D82" s="28"/>
      <c r="E82" s="28"/>
      <c r="F82" s="28"/>
      <c r="G82" s="28"/>
      <c r="H82" s="28"/>
      <c r="I82" s="28"/>
      <c r="J82" s="28"/>
      <c r="K82" s="28"/>
      <c r="L82" s="28"/>
      <c r="M82" s="28"/>
      <c r="N82" s="6">
        <f>SUM(B82:M82)</f>
        <v>0</v>
      </c>
      <c r="O82" s="6">
        <f>N82/COLUMNS(B82:M82)</f>
        <v>0</v>
      </c>
    </row>
    <row r="83" spans="1:15" s="10" customFormat="1" ht="13.5" x14ac:dyDescent="0.3">
      <c r="A83" s="10" t="s">
        <v>119</v>
      </c>
      <c r="B83" s="28"/>
      <c r="C83" s="28"/>
      <c r="D83" s="28"/>
      <c r="E83" s="28"/>
      <c r="F83" s="28"/>
      <c r="G83" s="28"/>
      <c r="H83" s="28"/>
      <c r="I83" s="28"/>
      <c r="J83" s="28"/>
      <c r="K83" s="28"/>
      <c r="L83" s="28"/>
      <c r="M83" s="28"/>
      <c r="N83" s="6">
        <f t="shared" ref="N83:N89" si="29">SUM(B83:M83)</f>
        <v>0</v>
      </c>
      <c r="O83" s="6">
        <f t="shared" ref="O83:O89" si="30">N83/COLUMNS(B83:M83)</f>
        <v>0</v>
      </c>
    </row>
    <row r="84" spans="1:15" s="10" customFormat="1" ht="13.5" x14ac:dyDescent="0.3">
      <c r="A84" s="10" t="s">
        <v>21</v>
      </c>
      <c r="B84" s="28"/>
      <c r="C84" s="28"/>
      <c r="D84" s="28"/>
      <c r="E84" s="28"/>
      <c r="F84" s="28"/>
      <c r="G84" s="28"/>
      <c r="H84" s="28"/>
      <c r="I84" s="28"/>
      <c r="J84" s="28"/>
      <c r="K84" s="28"/>
      <c r="L84" s="28"/>
      <c r="M84" s="28"/>
      <c r="N84" s="6">
        <f t="shared" si="29"/>
        <v>0</v>
      </c>
      <c r="O84" s="6">
        <f t="shared" si="30"/>
        <v>0</v>
      </c>
    </row>
    <row r="85" spans="1:15" s="10" customFormat="1" ht="13.5" x14ac:dyDescent="0.3">
      <c r="A85" s="10" t="s">
        <v>22</v>
      </c>
      <c r="B85" s="28"/>
      <c r="C85" s="28"/>
      <c r="D85" s="28"/>
      <c r="E85" s="28"/>
      <c r="F85" s="28"/>
      <c r="G85" s="28"/>
      <c r="H85" s="28"/>
      <c r="I85" s="28"/>
      <c r="J85" s="28"/>
      <c r="K85" s="28"/>
      <c r="L85" s="28"/>
      <c r="M85" s="28"/>
      <c r="N85" s="6">
        <f t="shared" si="29"/>
        <v>0</v>
      </c>
      <c r="O85" s="6">
        <f t="shared" si="30"/>
        <v>0</v>
      </c>
    </row>
    <row r="86" spans="1:15" s="10" customFormat="1" ht="13.5" x14ac:dyDescent="0.3">
      <c r="A86" s="10" t="s">
        <v>120</v>
      </c>
      <c r="B86" s="28"/>
      <c r="C86" s="28"/>
      <c r="D86" s="28"/>
      <c r="E86" s="28"/>
      <c r="F86" s="28"/>
      <c r="G86" s="28"/>
      <c r="H86" s="28"/>
      <c r="I86" s="28"/>
      <c r="J86" s="28"/>
      <c r="K86" s="28"/>
      <c r="L86" s="28"/>
      <c r="M86" s="28"/>
      <c r="N86" s="6">
        <f>SUM(B86:M86)</f>
        <v>0</v>
      </c>
      <c r="O86" s="6">
        <f>N86/COLUMNS(B86:M86)</f>
        <v>0</v>
      </c>
    </row>
    <row r="87" spans="1:15" s="10" customFormat="1" ht="13.5" x14ac:dyDescent="0.3">
      <c r="A87" s="10" t="s">
        <v>121</v>
      </c>
      <c r="B87" s="28"/>
      <c r="C87" s="28"/>
      <c r="D87" s="28"/>
      <c r="E87" s="28"/>
      <c r="F87" s="28"/>
      <c r="G87" s="28"/>
      <c r="H87" s="28"/>
      <c r="I87" s="28"/>
      <c r="J87" s="28"/>
      <c r="K87" s="28"/>
      <c r="L87" s="28"/>
      <c r="M87" s="28"/>
      <c r="N87" s="6">
        <f t="shared" si="29"/>
        <v>0</v>
      </c>
      <c r="O87" s="6">
        <f t="shared" si="30"/>
        <v>0</v>
      </c>
    </row>
    <row r="88" spans="1:15" s="10" customFormat="1" ht="13.5" x14ac:dyDescent="0.3">
      <c r="A88" s="10" t="s">
        <v>82</v>
      </c>
      <c r="B88" s="29"/>
      <c r="C88" s="29"/>
      <c r="D88" s="29"/>
      <c r="E88" s="29"/>
      <c r="F88" s="29"/>
      <c r="G88" s="29"/>
      <c r="H88" s="29"/>
      <c r="I88" s="29"/>
      <c r="J88" s="29"/>
      <c r="K88" s="29"/>
      <c r="L88" s="29"/>
      <c r="M88" s="29"/>
      <c r="N88" s="6">
        <f t="shared" si="29"/>
        <v>0</v>
      </c>
      <c r="O88" s="6">
        <f t="shared" si="30"/>
        <v>0</v>
      </c>
    </row>
    <row r="89" spans="1:15" s="10" customFormat="1" ht="13.5" x14ac:dyDescent="0.3">
      <c r="A89" s="31" t="str">
        <f>"Total "&amp;A80</f>
        <v>Total HEALTH</v>
      </c>
      <c r="B89" s="32">
        <f>SUM(B80:B88)</f>
        <v>0</v>
      </c>
      <c r="C89" s="32">
        <f t="shared" ref="C89:M89" si="31">SUM(C80:C88)</f>
        <v>0</v>
      </c>
      <c r="D89" s="32">
        <f t="shared" si="31"/>
        <v>0</v>
      </c>
      <c r="E89" s="32">
        <f t="shared" si="31"/>
        <v>0</v>
      </c>
      <c r="F89" s="32">
        <f t="shared" si="31"/>
        <v>0</v>
      </c>
      <c r="G89" s="32">
        <f t="shared" si="31"/>
        <v>0</v>
      </c>
      <c r="H89" s="32">
        <f t="shared" si="31"/>
        <v>0</v>
      </c>
      <c r="I89" s="32">
        <f t="shared" si="31"/>
        <v>0</v>
      </c>
      <c r="J89" s="32">
        <f t="shared" si="31"/>
        <v>0</v>
      </c>
      <c r="K89" s="32">
        <f t="shared" si="31"/>
        <v>0</v>
      </c>
      <c r="L89" s="32">
        <f t="shared" si="31"/>
        <v>0</v>
      </c>
      <c r="M89" s="32">
        <f t="shared" si="31"/>
        <v>0</v>
      </c>
      <c r="N89" s="32">
        <f t="shared" si="29"/>
        <v>0</v>
      </c>
      <c r="O89" s="32">
        <f t="shared" si="30"/>
        <v>0</v>
      </c>
    </row>
    <row r="90" spans="1:15" s="10" customFormat="1" ht="13.5" x14ac:dyDescent="0.3">
      <c r="A90" s="11" t="s">
        <v>129</v>
      </c>
      <c r="B90" s="12" t="str">
        <f t="shared" ref="B90:O90" si="32">IF(B$5&gt;0,B89/B$5," - ")</f>
        <v xml:space="preserve"> - </v>
      </c>
      <c r="C90" s="12" t="str">
        <f t="shared" si="32"/>
        <v xml:space="preserve"> - </v>
      </c>
      <c r="D90" s="12" t="str">
        <f t="shared" si="32"/>
        <v xml:space="preserve"> - </v>
      </c>
      <c r="E90" s="12" t="str">
        <f t="shared" si="32"/>
        <v xml:space="preserve"> - </v>
      </c>
      <c r="F90" s="12" t="str">
        <f t="shared" si="32"/>
        <v xml:space="preserve"> - </v>
      </c>
      <c r="G90" s="12" t="str">
        <f t="shared" si="32"/>
        <v xml:space="preserve"> - </v>
      </c>
      <c r="H90" s="12" t="str">
        <f t="shared" si="32"/>
        <v xml:space="preserve"> - </v>
      </c>
      <c r="I90" s="12" t="str">
        <f t="shared" si="32"/>
        <v xml:space="preserve"> - </v>
      </c>
      <c r="J90" s="12" t="str">
        <f t="shared" si="32"/>
        <v xml:space="preserve"> - </v>
      </c>
      <c r="K90" s="12" t="str">
        <f t="shared" si="32"/>
        <v xml:space="preserve"> - </v>
      </c>
      <c r="L90" s="12" t="str">
        <f t="shared" si="32"/>
        <v xml:space="preserve"> - </v>
      </c>
      <c r="M90" s="12" t="str">
        <f t="shared" si="32"/>
        <v xml:space="preserve"> - </v>
      </c>
      <c r="N90" s="12" t="str">
        <f t="shared" si="32"/>
        <v xml:space="preserve"> - </v>
      </c>
      <c r="O90" s="12" t="str">
        <f t="shared" si="32"/>
        <v xml:space="preserve"> - </v>
      </c>
    </row>
    <row r="91" spans="1:15" s="10" customFormat="1" x14ac:dyDescent="0.3">
      <c r="A91" s="33" t="s">
        <v>32</v>
      </c>
      <c r="B91" s="34"/>
      <c r="C91" s="34"/>
      <c r="D91" s="34"/>
      <c r="E91" s="34"/>
      <c r="F91" s="34"/>
      <c r="G91" s="34"/>
      <c r="H91" s="34"/>
      <c r="I91" s="34"/>
      <c r="J91" s="34"/>
      <c r="K91" s="34"/>
      <c r="L91" s="34"/>
      <c r="M91" s="34"/>
      <c r="N91" s="34"/>
      <c r="O91" s="34"/>
    </row>
    <row r="92" spans="1:15" s="10" customFormat="1" ht="13.5" x14ac:dyDescent="0.3">
      <c r="A92" s="10" t="s">
        <v>122</v>
      </c>
      <c r="B92" s="30"/>
      <c r="C92" s="30"/>
      <c r="D92" s="30"/>
      <c r="E92" s="30"/>
      <c r="F92" s="30"/>
      <c r="G92" s="30"/>
      <c r="H92" s="30"/>
      <c r="I92" s="30"/>
      <c r="J92" s="30"/>
      <c r="K92" s="30"/>
      <c r="L92" s="30"/>
      <c r="M92" s="30"/>
      <c r="N92" s="6">
        <f>SUM(B92:M92)</f>
        <v>0</v>
      </c>
      <c r="O92" s="6">
        <f>N92/COLUMNS(B92:M92)</f>
        <v>0</v>
      </c>
    </row>
    <row r="93" spans="1:15" s="10" customFormat="1" ht="13.5" x14ac:dyDescent="0.3">
      <c r="A93" s="10" t="s">
        <v>7</v>
      </c>
      <c r="B93" s="28"/>
      <c r="C93" s="28"/>
      <c r="D93" s="28"/>
      <c r="E93" s="28"/>
      <c r="F93" s="28"/>
      <c r="G93" s="28"/>
      <c r="H93" s="28"/>
      <c r="I93" s="28"/>
      <c r="J93" s="28"/>
      <c r="K93" s="28"/>
      <c r="L93" s="28"/>
      <c r="M93" s="28"/>
      <c r="N93" s="6">
        <f>SUM(B93:M93)</f>
        <v>0</v>
      </c>
      <c r="O93" s="6">
        <f>N93/COLUMNS(B93:M93)</f>
        <v>0</v>
      </c>
    </row>
    <row r="94" spans="1:15" s="10" customFormat="1" ht="13.5" x14ac:dyDescent="0.3">
      <c r="A94" s="10" t="s">
        <v>33</v>
      </c>
      <c r="B94" s="28"/>
      <c r="C94" s="28"/>
      <c r="D94" s="28"/>
      <c r="E94" s="28"/>
      <c r="F94" s="28"/>
      <c r="G94" s="28"/>
      <c r="H94" s="28"/>
      <c r="I94" s="28"/>
      <c r="J94" s="28"/>
      <c r="K94" s="28"/>
      <c r="L94" s="28"/>
      <c r="M94" s="28"/>
      <c r="N94" s="6">
        <f t="shared" ref="N94:N99" si="33">SUM(B94:M94)</f>
        <v>0</v>
      </c>
      <c r="O94" s="6">
        <f t="shared" ref="O94:O99" si="34">N94/COLUMNS(B94:M94)</f>
        <v>0</v>
      </c>
    </row>
    <row r="95" spans="1:15" s="10" customFormat="1" ht="13.5" x14ac:dyDescent="0.3">
      <c r="A95" s="10" t="s">
        <v>34</v>
      </c>
      <c r="B95" s="28"/>
      <c r="C95" s="28"/>
      <c r="D95" s="28"/>
      <c r="E95" s="28"/>
      <c r="F95" s="28"/>
      <c r="G95" s="28"/>
      <c r="H95" s="28"/>
      <c r="I95" s="28"/>
      <c r="J95" s="28"/>
      <c r="K95" s="28"/>
      <c r="L95" s="28"/>
      <c r="M95" s="28"/>
      <c r="N95" s="6">
        <f t="shared" si="33"/>
        <v>0</v>
      </c>
      <c r="O95" s="6">
        <f t="shared" si="34"/>
        <v>0</v>
      </c>
    </row>
    <row r="96" spans="1:15" s="10" customFormat="1" ht="13.5" x14ac:dyDescent="0.3">
      <c r="A96" s="10" t="s">
        <v>123</v>
      </c>
      <c r="B96" s="28"/>
      <c r="C96" s="28"/>
      <c r="D96" s="28"/>
      <c r="E96" s="28"/>
      <c r="F96" s="28"/>
      <c r="G96" s="28"/>
      <c r="H96" s="28"/>
      <c r="I96" s="28"/>
      <c r="J96" s="28"/>
      <c r="K96" s="28"/>
      <c r="L96" s="28"/>
      <c r="M96" s="28"/>
      <c r="N96" s="6">
        <f>SUM(B96:M96)</f>
        <v>0</v>
      </c>
      <c r="O96" s="6">
        <f>N96/COLUMNS(B96:M96)</f>
        <v>0</v>
      </c>
    </row>
    <row r="97" spans="1:15" s="10" customFormat="1" ht="13.5" x14ac:dyDescent="0.3">
      <c r="A97" s="10" t="s">
        <v>58</v>
      </c>
      <c r="B97" s="28"/>
      <c r="C97" s="28"/>
      <c r="D97" s="28"/>
      <c r="E97" s="28"/>
      <c r="F97" s="28"/>
      <c r="G97" s="28"/>
      <c r="H97" s="28"/>
      <c r="I97" s="28"/>
      <c r="J97" s="28"/>
      <c r="K97" s="28"/>
      <c r="L97" s="28"/>
      <c r="M97" s="28"/>
      <c r="N97" s="6">
        <f t="shared" si="33"/>
        <v>0</v>
      </c>
      <c r="O97" s="6">
        <f t="shared" si="34"/>
        <v>0</v>
      </c>
    </row>
    <row r="98" spans="1:15" s="10" customFormat="1" ht="13.5" x14ac:dyDescent="0.3">
      <c r="A98" s="10" t="s">
        <v>79</v>
      </c>
      <c r="B98" s="29"/>
      <c r="C98" s="29"/>
      <c r="D98" s="29"/>
      <c r="E98" s="29"/>
      <c r="F98" s="29"/>
      <c r="G98" s="29"/>
      <c r="H98" s="29"/>
      <c r="I98" s="29"/>
      <c r="J98" s="29"/>
      <c r="K98" s="29"/>
      <c r="L98" s="29"/>
      <c r="M98" s="29"/>
      <c r="N98" s="6">
        <f t="shared" si="33"/>
        <v>0</v>
      </c>
      <c r="O98" s="6">
        <f t="shared" si="34"/>
        <v>0</v>
      </c>
    </row>
    <row r="99" spans="1:15" s="10" customFormat="1" ht="13.5" x14ac:dyDescent="0.3">
      <c r="A99" s="31" t="str">
        <f>"Total "&amp;A91</f>
        <v>Total DAILY LIVING</v>
      </c>
      <c r="B99" s="32">
        <f t="shared" ref="B99:M99" si="35">SUM(B91:B98)</f>
        <v>0</v>
      </c>
      <c r="C99" s="32">
        <f t="shared" si="35"/>
        <v>0</v>
      </c>
      <c r="D99" s="32">
        <f t="shared" si="35"/>
        <v>0</v>
      </c>
      <c r="E99" s="32">
        <f t="shared" si="35"/>
        <v>0</v>
      </c>
      <c r="F99" s="32">
        <f t="shared" si="35"/>
        <v>0</v>
      </c>
      <c r="G99" s="32">
        <f t="shared" si="35"/>
        <v>0</v>
      </c>
      <c r="H99" s="32">
        <f t="shared" si="35"/>
        <v>0</v>
      </c>
      <c r="I99" s="32">
        <f t="shared" si="35"/>
        <v>0</v>
      </c>
      <c r="J99" s="32">
        <f t="shared" si="35"/>
        <v>0</v>
      </c>
      <c r="K99" s="32">
        <f t="shared" si="35"/>
        <v>0</v>
      </c>
      <c r="L99" s="32">
        <f t="shared" si="35"/>
        <v>0</v>
      </c>
      <c r="M99" s="32">
        <f t="shared" si="35"/>
        <v>0</v>
      </c>
      <c r="N99" s="32">
        <f t="shared" si="33"/>
        <v>0</v>
      </c>
      <c r="O99" s="32">
        <f t="shared" si="34"/>
        <v>0</v>
      </c>
    </row>
    <row r="100" spans="1:15" s="10" customFormat="1" ht="13.5" x14ac:dyDescent="0.3">
      <c r="A100" s="11" t="s">
        <v>129</v>
      </c>
      <c r="B100" s="12" t="str">
        <f t="shared" ref="B100:O100" si="36">IF(B$5&gt;0,B99/B$5," - ")</f>
        <v xml:space="preserve"> - </v>
      </c>
      <c r="C100" s="12" t="str">
        <f t="shared" si="36"/>
        <v xml:space="preserve"> - </v>
      </c>
      <c r="D100" s="12" t="str">
        <f t="shared" si="36"/>
        <v xml:space="preserve"> - </v>
      </c>
      <c r="E100" s="12" t="str">
        <f t="shared" si="36"/>
        <v xml:space="preserve"> - </v>
      </c>
      <c r="F100" s="12" t="str">
        <f t="shared" si="36"/>
        <v xml:space="preserve"> - </v>
      </c>
      <c r="G100" s="12" t="str">
        <f t="shared" si="36"/>
        <v xml:space="preserve"> - </v>
      </c>
      <c r="H100" s="12" t="str">
        <f t="shared" si="36"/>
        <v xml:space="preserve"> - </v>
      </c>
      <c r="I100" s="12" t="str">
        <f t="shared" si="36"/>
        <v xml:space="preserve"> - </v>
      </c>
      <c r="J100" s="12" t="str">
        <f t="shared" si="36"/>
        <v xml:space="preserve"> - </v>
      </c>
      <c r="K100" s="12" t="str">
        <f t="shared" si="36"/>
        <v xml:space="preserve"> - </v>
      </c>
      <c r="L100" s="12" t="str">
        <f t="shared" si="36"/>
        <v xml:space="preserve"> - </v>
      </c>
      <c r="M100" s="12" t="str">
        <f t="shared" si="36"/>
        <v xml:space="preserve"> - </v>
      </c>
      <c r="N100" s="12" t="str">
        <f t="shared" si="36"/>
        <v xml:space="preserve"> - </v>
      </c>
      <c r="O100" s="12" t="str">
        <f t="shared" si="36"/>
        <v xml:space="preserve"> - </v>
      </c>
    </row>
    <row r="101" spans="1:15" s="10" customFormat="1" x14ac:dyDescent="0.3">
      <c r="A101" s="33" t="s">
        <v>66</v>
      </c>
      <c r="B101" s="34"/>
      <c r="C101" s="34"/>
      <c r="D101" s="34"/>
      <c r="E101" s="34"/>
      <c r="F101" s="34"/>
      <c r="G101" s="34"/>
      <c r="H101" s="34"/>
      <c r="I101" s="34"/>
      <c r="J101" s="34"/>
      <c r="K101" s="34"/>
      <c r="L101" s="34"/>
      <c r="M101" s="34"/>
      <c r="N101" s="34"/>
      <c r="O101" s="34"/>
    </row>
    <row r="102" spans="1:15" s="10" customFormat="1" ht="13.5" x14ac:dyDescent="0.3">
      <c r="A102" s="10" t="s">
        <v>130</v>
      </c>
      <c r="B102" s="30"/>
      <c r="C102" s="30"/>
      <c r="D102" s="30"/>
      <c r="E102" s="30"/>
      <c r="F102" s="30"/>
      <c r="G102" s="30"/>
      <c r="H102" s="30"/>
      <c r="I102" s="30"/>
      <c r="J102" s="30"/>
      <c r="K102" s="30"/>
      <c r="L102" s="30"/>
      <c r="M102" s="30"/>
      <c r="N102" s="6">
        <f>SUM(B102:M102)</f>
        <v>0</v>
      </c>
      <c r="O102" s="6">
        <f>N102/COLUMNS(B102:M102)</f>
        <v>0</v>
      </c>
    </row>
    <row r="103" spans="1:15" s="10" customFormat="1" ht="13.5" x14ac:dyDescent="0.3">
      <c r="A103" s="10" t="s">
        <v>14</v>
      </c>
      <c r="B103" s="28"/>
      <c r="C103" s="28"/>
      <c r="D103" s="28"/>
      <c r="E103" s="28"/>
      <c r="F103" s="28"/>
      <c r="G103" s="28"/>
      <c r="H103" s="28"/>
      <c r="I103" s="28"/>
      <c r="J103" s="28"/>
      <c r="K103" s="28"/>
      <c r="L103" s="28"/>
      <c r="M103" s="28"/>
      <c r="N103" s="6">
        <f t="shared" ref="N103:N111" si="37">SUM(B103:M103)</f>
        <v>0</v>
      </c>
      <c r="O103" s="6">
        <f t="shared" ref="O103:O111" si="38">N103/COLUMNS(B103:M103)</f>
        <v>0</v>
      </c>
    </row>
    <row r="104" spans="1:15" s="10" customFormat="1" ht="13.5" x14ac:dyDescent="0.3">
      <c r="A104" s="10" t="s">
        <v>48</v>
      </c>
      <c r="B104" s="28"/>
      <c r="C104" s="28"/>
      <c r="D104" s="28"/>
      <c r="E104" s="28"/>
      <c r="F104" s="28"/>
      <c r="G104" s="28"/>
      <c r="H104" s="28"/>
      <c r="I104" s="28"/>
      <c r="J104" s="28"/>
      <c r="K104" s="28"/>
      <c r="L104" s="28"/>
      <c r="M104" s="28"/>
      <c r="N104" s="6">
        <f>SUM(B104:M104)</f>
        <v>0</v>
      </c>
      <c r="O104" s="6">
        <f>N104/COLUMNS(B104:M104)</f>
        <v>0</v>
      </c>
    </row>
    <row r="105" spans="1:15" s="10" customFormat="1" ht="13.5" x14ac:dyDescent="0.3">
      <c r="A105" s="10" t="s">
        <v>67</v>
      </c>
      <c r="B105" s="28"/>
      <c r="C105" s="28"/>
      <c r="D105" s="28"/>
      <c r="E105" s="28"/>
      <c r="F105" s="28"/>
      <c r="G105" s="28"/>
      <c r="H105" s="28"/>
      <c r="I105" s="28"/>
      <c r="J105" s="28"/>
      <c r="K105" s="28"/>
      <c r="L105" s="28"/>
      <c r="M105" s="28"/>
      <c r="N105" s="6">
        <f t="shared" si="37"/>
        <v>0</v>
      </c>
      <c r="O105" s="6">
        <f t="shared" si="38"/>
        <v>0</v>
      </c>
    </row>
    <row r="106" spans="1:15" s="10" customFormat="1" ht="13.5" x14ac:dyDescent="0.3">
      <c r="A106" s="10" t="s">
        <v>68</v>
      </c>
      <c r="B106" s="28"/>
      <c r="C106" s="28"/>
      <c r="D106" s="28"/>
      <c r="E106" s="28"/>
      <c r="F106" s="28"/>
      <c r="G106" s="28"/>
      <c r="H106" s="28"/>
      <c r="I106" s="28"/>
      <c r="J106" s="28"/>
      <c r="K106" s="28"/>
      <c r="L106" s="28"/>
      <c r="M106" s="28"/>
      <c r="N106" s="6">
        <f t="shared" si="37"/>
        <v>0</v>
      </c>
      <c r="O106" s="6">
        <f t="shared" si="38"/>
        <v>0</v>
      </c>
    </row>
    <row r="107" spans="1:15" s="10" customFormat="1" ht="13.5" x14ac:dyDescent="0.3">
      <c r="A107" s="10" t="s">
        <v>69</v>
      </c>
      <c r="B107" s="28"/>
      <c r="C107" s="28"/>
      <c r="D107" s="28"/>
      <c r="E107" s="28"/>
      <c r="F107" s="28"/>
      <c r="G107" s="28"/>
      <c r="H107" s="28"/>
      <c r="I107" s="28"/>
      <c r="J107" s="28"/>
      <c r="K107" s="28"/>
      <c r="L107" s="28"/>
      <c r="M107" s="28"/>
      <c r="N107" s="6">
        <f t="shared" si="37"/>
        <v>0</v>
      </c>
      <c r="O107" s="6">
        <f t="shared" si="38"/>
        <v>0</v>
      </c>
    </row>
    <row r="108" spans="1:15" s="10" customFormat="1" ht="13.5" x14ac:dyDescent="0.3">
      <c r="A108" s="10" t="s">
        <v>124</v>
      </c>
      <c r="B108" s="28"/>
      <c r="C108" s="28"/>
      <c r="D108" s="28"/>
      <c r="E108" s="28"/>
      <c r="F108" s="28"/>
      <c r="G108" s="28"/>
      <c r="H108" s="28"/>
      <c r="I108" s="28"/>
      <c r="J108" s="28"/>
      <c r="K108" s="28"/>
      <c r="L108" s="28"/>
      <c r="M108" s="28"/>
      <c r="N108" s="6">
        <f t="shared" si="37"/>
        <v>0</v>
      </c>
      <c r="O108" s="6">
        <f t="shared" si="38"/>
        <v>0</v>
      </c>
    </row>
    <row r="109" spans="1:15" s="10" customFormat="1" ht="13.5" x14ac:dyDescent="0.3">
      <c r="A109" s="10" t="s">
        <v>70</v>
      </c>
      <c r="B109" s="28"/>
      <c r="C109" s="28"/>
      <c r="D109" s="28"/>
      <c r="E109" s="28"/>
      <c r="F109" s="28"/>
      <c r="G109" s="28"/>
      <c r="H109" s="28"/>
      <c r="I109" s="28"/>
      <c r="J109" s="28"/>
      <c r="K109" s="28"/>
      <c r="L109" s="28"/>
      <c r="M109" s="28"/>
      <c r="N109" s="6">
        <f t="shared" si="37"/>
        <v>0</v>
      </c>
      <c r="O109" s="6">
        <f t="shared" si="38"/>
        <v>0</v>
      </c>
    </row>
    <row r="110" spans="1:15" s="10" customFormat="1" ht="13.5" x14ac:dyDescent="0.3">
      <c r="A110" s="10" t="s">
        <v>80</v>
      </c>
      <c r="B110" s="29"/>
      <c r="C110" s="29"/>
      <c r="D110" s="29"/>
      <c r="E110" s="29"/>
      <c r="F110" s="29"/>
      <c r="G110" s="29"/>
      <c r="H110" s="29"/>
      <c r="I110" s="29"/>
      <c r="J110" s="29"/>
      <c r="K110" s="29"/>
      <c r="L110" s="29"/>
      <c r="M110" s="29"/>
      <c r="N110" s="6">
        <f t="shared" si="37"/>
        <v>0</v>
      </c>
      <c r="O110" s="6">
        <f t="shared" si="38"/>
        <v>0</v>
      </c>
    </row>
    <row r="111" spans="1:15" s="10" customFormat="1" ht="13.5" x14ac:dyDescent="0.3">
      <c r="A111" s="31" t="str">
        <f>"Total "&amp;A101</f>
        <v>Total CHILDREN</v>
      </c>
      <c r="B111" s="32">
        <f>SUM(B101:B110)</f>
        <v>0</v>
      </c>
      <c r="C111" s="32">
        <f t="shared" ref="C111:M111" si="39">SUM(C101:C110)</f>
        <v>0</v>
      </c>
      <c r="D111" s="32">
        <f t="shared" si="39"/>
        <v>0</v>
      </c>
      <c r="E111" s="32">
        <f t="shared" si="39"/>
        <v>0</v>
      </c>
      <c r="F111" s="32">
        <f t="shared" si="39"/>
        <v>0</v>
      </c>
      <c r="G111" s="32">
        <f t="shared" si="39"/>
        <v>0</v>
      </c>
      <c r="H111" s="32">
        <f t="shared" si="39"/>
        <v>0</v>
      </c>
      <c r="I111" s="32">
        <f t="shared" si="39"/>
        <v>0</v>
      </c>
      <c r="J111" s="32">
        <f t="shared" si="39"/>
        <v>0</v>
      </c>
      <c r="K111" s="32">
        <f t="shared" si="39"/>
        <v>0</v>
      </c>
      <c r="L111" s="32">
        <f t="shared" si="39"/>
        <v>0</v>
      </c>
      <c r="M111" s="32">
        <f t="shared" si="39"/>
        <v>0</v>
      </c>
      <c r="N111" s="32">
        <f t="shared" si="37"/>
        <v>0</v>
      </c>
      <c r="O111" s="32">
        <f t="shared" si="38"/>
        <v>0</v>
      </c>
    </row>
    <row r="112" spans="1:15" s="10" customFormat="1" ht="13.5" x14ac:dyDescent="0.3">
      <c r="A112" s="11" t="s">
        <v>129</v>
      </c>
      <c r="B112" s="12" t="str">
        <f t="shared" ref="B112:O112" si="40">IF(B$5&gt;0,B111/B$5," - ")</f>
        <v xml:space="preserve"> - </v>
      </c>
      <c r="C112" s="12" t="str">
        <f t="shared" si="40"/>
        <v xml:space="preserve"> - </v>
      </c>
      <c r="D112" s="12" t="str">
        <f t="shared" si="40"/>
        <v xml:space="preserve"> - </v>
      </c>
      <c r="E112" s="12" t="str">
        <f t="shared" si="40"/>
        <v xml:space="preserve"> - </v>
      </c>
      <c r="F112" s="12" t="str">
        <f t="shared" si="40"/>
        <v xml:space="preserve"> - </v>
      </c>
      <c r="G112" s="12" t="str">
        <f t="shared" si="40"/>
        <v xml:space="preserve"> - </v>
      </c>
      <c r="H112" s="12" t="str">
        <f t="shared" si="40"/>
        <v xml:space="preserve"> - </v>
      </c>
      <c r="I112" s="12" t="str">
        <f t="shared" si="40"/>
        <v xml:space="preserve"> - </v>
      </c>
      <c r="J112" s="12" t="str">
        <f t="shared" si="40"/>
        <v xml:space="preserve"> - </v>
      </c>
      <c r="K112" s="12" t="str">
        <f t="shared" si="40"/>
        <v xml:space="preserve"> - </v>
      </c>
      <c r="L112" s="12" t="str">
        <f t="shared" si="40"/>
        <v xml:space="preserve"> - </v>
      </c>
      <c r="M112" s="12" t="str">
        <f t="shared" si="40"/>
        <v xml:space="preserve"> - </v>
      </c>
      <c r="N112" s="12" t="str">
        <f t="shared" si="40"/>
        <v xml:space="preserve"> - </v>
      </c>
      <c r="O112" s="12" t="str">
        <f t="shared" si="40"/>
        <v xml:space="preserve"> - </v>
      </c>
    </row>
    <row r="113" spans="1:15" s="10" customFormat="1" x14ac:dyDescent="0.3">
      <c r="A113" s="33" t="s">
        <v>40</v>
      </c>
      <c r="B113" s="34"/>
      <c r="C113" s="34"/>
      <c r="D113" s="34"/>
      <c r="E113" s="34"/>
      <c r="F113" s="34"/>
      <c r="G113" s="34"/>
      <c r="H113" s="34"/>
      <c r="I113" s="34"/>
      <c r="J113" s="34"/>
      <c r="K113" s="34"/>
      <c r="L113" s="34"/>
      <c r="M113" s="34"/>
      <c r="N113" s="34"/>
      <c r="O113" s="34"/>
    </row>
    <row r="114" spans="1:15" s="10" customFormat="1" ht="13.5" x14ac:dyDescent="0.3">
      <c r="A114" s="10" t="s">
        <v>44</v>
      </c>
      <c r="B114" s="30"/>
      <c r="C114" s="30"/>
      <c r="D114" s="30"/>
      <c r="E114" s="30"/>
      <c r="F114" s="30"/>
      <c r="G114" s="30"/>
      <c r="H114" s="30"/>
      <c r="I114" s="30"/>
      <c r="J114" s="30"/>
      <c r="K114" s="30"/>
      <c r="L114" s="30"/>
      <c r="M114" s="30"/>
      <c r="N114" s="6">
        <f t="shared" ref="N114:N124" si="41">SUM(B114:M114)</f>
        <v>0</v>
      </c>
      <c r="O114" s="6">
        <f t="shared" ref="O114:O124" si="42">N114/COLUMNS(B114:M114)</f>
        <v>0</v>
      </c>
    </row>
    <row r="115" spans="1:15" s="10" customFormat="1" ht="13.5" x14ac:dyDescent="0.3">
      <c r="A115" s="10" t="s">
        <v>45</v>
      </c>
      <c r="B115" s="28"/>
      <c r="C115" s="28"/>
      <c r="D115" s="28"/>
      <c r="E115" s="28"/>
      <c r="F115" s="28"/>
      <c r="G115" s="28"/>
      <c r="H115" s="28"/>
      <c r="I115" s="28"/>
      <c r="J115" s="28"/>
      <c r="K115" s="28"/>
      <c r="L115" s="28"/>
      <c r="M115" s="28"/>
      <c r="N115" s="6">
        <f t="shared" si="41"/>
        <v>0</v>
      </c>
      <c r="O115" s="6">
        <f t="shared" si="42"/>
        <v>0</v>
      </c>
    </row>
    <row r="116" spans="1:15" s="10" customFormat="1" ht="13.5" x14ac:dyDescent="0.3">
      <c r="A116" s="10" t="s">
        <v>41</v>
      </c>
      <c r="B116" s="28"/>
      <c r="C116" s="28"/>
      <c r="D116" s="28"/>
      <c r="E116" s="28"/>
      <c r="F116" s="28"/>
      <c r="G116" s="28"/>
      <c r="H116" s="28"/>
      <c r="I116" s="28"/>
      <c r="J116" s="28"/>
      <c r="K116" s="28"/>
      <c r="L116" s="28"/>
      <c r="M116" s="28"/>
      <c r="N116" s="6">
        <f t="shared" si="41"/>
        <v>0</v>
      </c>
      <c r="O116" s="6">
        <f t="shared" si="42"/>
        <v>0</v>
      </c>
    </row>
    <row r="117" spans="1:15" s="10" customFormat="1" ht="13.5" x14ac:dyDescent="0.3">
      <c r="A117" s="10" t="s">
        <v>42</v>
      </c>
      <c r="B117" s="28"/>
      <c r="C117" s="28"/>
      <c r="D117" s="28"/>
      <c r="E117" s="28"/>
      <c r="F117" s="28"/>
      <c r="G117" s="28"/>
      <c r="H117" s="28"/>
      <c r="I117" s="28"/>
      <c r="J117" s="28"/>
      <c r="K117" s="28"/>
      <c r="L117" s="28"/>
      <c r="M117" s="28"/>
      <c r="N117" s="6">
        <f t="shared" si="41"/>
        <v>0</v>
      </c>
      <c r="O117" s="6">
        <f t="shared" si="42"/>
        <v>0</v>
      </c>
    </row>
    <row r="118" spans="1:15" s="10" customFormat="1" ht="13.5" x14ac:dyDescent="0.3">
      <c r="A118" s="10" t="s">
        <v>43</v>
      </c>
      <c r="B118" s="28"/>
      <c r="C118" s="28"/>
      <c r="D118" s="28"/>
      <c r="E118" s="28"/>
      <c r="F118" s="28"/>
      <c r="G118" s="28"/>
      <c r="H118" s="28"/>
      <c r="I118" s="28"/>
      <c r="J118" s="28"/>
      <c r="K118" s="28"/>
      <c r="L118" s="28"/>
      <c r="M118" s="28"/>
      <c r="N118" s="6">
        <f t="shared" si="41"/>
        <v>0</v>
      </c>
      <c r="O118" s="6">
        <f t="shared" si="42"/>
        <v>0</v>
      </c>
    </row>
    <row r="119" spans="1:15" s="10" customFormat="1" ht="13.5" x14ac:dyDescent="0.3">
      <c r="A119" s="10" t="s">
        <v>75</v>
      </c>
      <c r="B119" s="28"/>
      <c r="C119" s="28"/>
      <c r="D119" s="28"/>
      <c r="E119" s="28"/>
      <c r="F119" s="28"/>
      <c r="G119" s="28"/>
      <c r="H119" s="28"/>
      <c r="I119" s="28"/>
      <c r="J119" s="28"/>
      <c r="K119" s="28"/>
      <c r="L119" s="28"/>
      <c r="M119" s="28"/>
      <c r="N119" s="6">
        <f t="shared" si="41"/>
        <v>0</v>
      </c>
      <c r="O119" s="6">
        <f t="shared" si="42"/>
        <v>0</v>
      </c>
    </row>
    <row r="120" spans="1:15" s="10" customFormat="1" ht="13.5" x14ac:dyDescent="0.3">
      <c r="A120" s="10" t="s">
        <v>46</v>
      </c>
      <c r="B120" s="28"/>
      <c r="C120" s="28"/>
      <c r="D120" s="28"/>
      <c r="E120" s="28"/>
      <c r="F120" s="28"/>
      <c r="G120" s="28"/>
      <c r="H120" s="28"/>
      <c r="I120" s="28"/>
      <c r="J120" s="28"/>
      <c r="K120" s="28"/>
      <c r="L120" s="28"/>
      <c r="M120" s="28"/>
      <c r="N120" s="6">
        <f t="shared" si="41"/>
        <v>0</v>
      </c>
      <c r="O120" s="6">
        <f t="shared" si="42"/>
        <v>0</v>
      </c>
    </row>
    <row r="121" spans="1:15" s="10" customFormat="1" ht="13.5" x14ac:dyDescent="0.3">
      <c r="A121" s="10" t="s">
        <v>47</v>
      </c>
      <c r="B121" s="28"/>
      <c r="C121" s="28"/>
      <c r="D121" s="28"/>
      <c r="E121" s="28"/>
      <c r="F121" s="28"/>
      <c r="G121" s="28"/>
      <c r="H121" s="28"/>
      <c r="I121" s="28"/>
      <c r="J121" s="28"/>
      <c r="K121" s="28"/>
      <c r="L121" s="28"/>
      <c r="M121" s="28"/>
      <c r="N121" s="6">
        <f t="shared" si="41"/>
        <v>0</v>
      </c>
      <c r="O121" s="6">
        <f t="shared" si="42"/>
        <v>0</v>
      </c>
    </row>
    <row r="122" spans="1:15" s="10" customFormat="1" ht="13.5" x14ac:dyDescent="0.3">
      <c r="A122" s="10" t="s">
        <v>74</v>
      </c>
      <c r="B122" s="28"/>
      <c r="C122" s="28"/>
      <c r="D122" s="28"/>
      <c r="E122" s="28"/>
      <c r="F122" s="28"/>
      <c r="G122" s="28"/>
      <c r="H122" s="28"/>
      <c r="I122" s="28"/>
      <c r="J122" s="28"/>
      <c r="K122" s="28"/>
      <c r="L122" s="28"/>
      <c r="M122" s="28"/>
      <c r="N122" s="6">
        <f t="shared" si="41"/>
        <v>0</v>
      </c>
      <c r="O122" s="6">
        <f t="shared" si="42"/>
        <v>0</v>
      </c>
    </row>
    <row r="123" spans="1:15" s="10" customFormat="1" ht="13.5" x14ac:dyDescent="0.3">
      <c r="A123" s="10" t="s">
        <v>85</v>
      </c>
      <c r="B123" s="29"/>
      <c r="C123" s="29"/>
      <c r="D123" s="29"/>
      <c r="E123" s="29"/>
      <c r="F123" s="29"/>
      <c r="G123" s="29"/>
      <c r="H123" s="29"/>
      <c r="I123" s="29"/>
      <c r="J123" s="29"/>
      <c r="K123" s="29"/>
      <c r="L123" s="29"/>
      <c r="M123" s="29"/>
      <c r="N123" s="6">
        <f t="shared" si="41"/>
        <v>0</v>
      </c>
      <c r="O123" s="6">
        <f t="shared" si="42"/>
        <v>0</v>
      </c>
    </row>
    <row r="124" spans="1:15" s="10" customFormat="1" ht="13.5" x14ac:dyDescent="0.3">
      <c r="A124" s="31" t="str">
        <f>"Total "&amp;A113</f>
        <v>Total OBLIGATIONS</v>
      </c>
      <c r="B124" s="32">
        <f>SUM(B113:B123)</f>
        <v>0</v>
      </c>
      <c r="C124" s="32">
        <f t="shared" ref="C124:M124" si="43">SUM(C113:C123)</f>
        <v>0</v>
      </c>
      <c r="D124" s="32">
        <f t="shared" si="43"/>
        <v>0</v>
      </c>
      <c r="E124" s="32">
        <f t="shared" si="43"/>
        <v>0</v>
      </c>
      <c r="F124" s="32">
        <f t="shared" si="43"/>
        <v>0</v>
      </c>
      <c r="G124" s="32">
        <f t="shared" si="43"/>
        <v>0</v>
      </c>
      <c r="H124" s="32">
        <f t="shared" si="43"/>
        <v>0</v>
      </c>
      <c r="I124" s="32">
        <f t="shared" si="43"/>
        <v>0</v>
      </c>
      <c r="J124" s="32">
        <f t="shared" si="43"/>
        <v>0</v>
      </c>
      <c r="K124" s="32">
        <f t="shared" si="43"/>
        <v>0</v>
      </c>
      <c r="L124" s="32">
        <f t="shared" si="43"/>
        <v>0</v>
      </c>
      <c r="M124" s="32">
        <f t="shared" si="43"/>
        <v>0</v>
      </c>
      <c r="N124" s="32">
        <f t="shared" si="41"/>
        <v>0</v>
      </c>
      <c r="O124" s="32">
        <f t="shared" si="42"/>
        <v>0</v>
      </c>
    </row>
    <row r="125" spans="1:15" s="10" customFormat="1" ht="13.5" x14ac:dyDescent="0.3">
      <c r="A125" s="11" t="s">
        <v>129</v>
      </c>
      <c r="B125" s="12" t="str">
        <f t="shared" ref="B125:O125" si="44">IF(B$5&gt;0,B124/B$5," - ")</f>
        <v xml:space="preserve"> - </v>
      </c>
      <c r="C125" s="12" t="str">
        <f t="shared" si="44"/>
        <v xml:space="preserve"> - </v>
      </c>
      <c r="D125" s="12" t="str">
        <f t="shared" si="44"/>
        <v xml:space="preserve"> - </v>
      </c>
      <c r="E125" s="12" t="str">
        <f t="shared" si="44"/>
        <v xml:space="preserve"> - </v>
      </c>
      <c r="F125" s="12" t="str">
        <f t="shared" si="44"/>
        <v xml:space="preserve"> - </v>
      </c>
      <c r="G125" s="12" t="str">
        <f t="shared" si="44"/>
        <v xml:space="preserve"> - </v>
      </c>
      <c r="H125" s="12" t="str">
        <f t="shared" si="44"/>
        <v xml:space="preserve"> - </v>
      </c>
      <c r="I125" s="12" t="str">
        <f t="shared" si="44"/>
        <v xml:space="preserve"> - </v>
      </c>
      <c r="J125" s="12" t="str">
        <f t="shared" si="44"/>
        <v xml:space="preserve"> - </v>
      </c>
      <c r="K125" s="12" t="str">
        <f t="shared" si="44"/>
        <v xml:space="preserve"> - </v>
      </c>
      <c r="L125" s="12" t="str">
        <f t="shared" si="44"/>
        <v xml:space="preserve"> - </v>
      </c>
      <c r="M125" s="12" t="str">
        <f t="shared" si="44"/>
        <v xml:space="preserve"> - </v>
      </c>
      <c r="N125" s="12" t="str">
        <f t="shared" si="44"/>
        <v xml:space="preserve"> - </v>
      </c>
      <c r="O125" s="12" t="str">
        <f t="shared" si="44"/>
        <v xml:space="preserve"> - </v>
      </c>
    </row>
    <row r="126" spans="1:15" s="10" customFormat="1" x14ac:dyDescent="0.3">
      <c r="A126" s="33" t="s">
        <v>71</v>
      </c>
      <c r="B126" s="34"/>
      <c r="C126" s="34"/>
      <c r="D126" s="34"/>
      <c r="E126" s="34"/>
      <c r="F126" s="34"/>
      <c r="G126" s="34"/>
      <c r="H126" s="34"/>
      <c r="I126" s="34"/>
      <c r="J126" s="34"/>
      <c r="K126" s="34"/>
      <c r="L126" s="34"/>
      <c r="M126" s="34"/>
      <c r="N126" s="34"/>
      <c r="O126" s="34"/>
    </row>
    <row r="127" spans="1:15" s="10" customFormat="1" ht="13.5" x14ac:dyDescent="0.3">
      <c r="A127" s="10" t="s">
        <v>72</v>
      </c>
      <c r="B127" s="30"/>
      <c r="C127" s="30"/>
      <c r="D127" s="30"/>
      <c r="E127" s="30"/>
      <c r="F127" s="30"/>
      <c r="G127" s="30"/>
      <c r="H127" s="30"/>
      <c r="I127" s="30"/>
      <c r="J127" s="30"/>
      <c r="K127" s="30"/>
      <c r="L127" s="30"/>
      <c r="M127" s="30"/>
      <c r="N127" s="6">
        <f>SUM(B127:M127)</f>
        <v>0</v>
      </c>
      <c r="O127" s="6">
        <f>N127/COLUMNS(B127:M127)</f>
        <v>0</v>
      </c>
    </row>
    <row r="128" spans="1:15" s="10" customFormat="1" ht="13.5" x14ac:dyDescent="0.3">
      <c r="A128" s="10" t="s">
        <v>73</v>
      </c>
      <c r="B128" s="28"/>
      <c r="C128" s="28"/>
      <c r="D128" s="28"/>
      <c r="E128" s="28"/>
      <c r="F128" s="28"/>
      <c r="G128" s="28"/>
      <c r="H128" s="28"/>
      <c r="I128" s="28"/>
      <c r="J128" s="28"/>
      <c r="K128" s="28"/>
      <c r="L128" s="28"/>
      <c r="M128" s="28"/>
      <c r="N128" s="6">
        <f>SUM(B128:M128)</f>
        <v>0</v>
      </c>
      <c r="O128" s="6">
        <f>N128/COLUMNS(B128:M128)</f>
        <v>0</v>
      </c>
    </row>
    <row r="129" spans="1:15" s="10" customFormat="1" ht="13.5" x14ac:dyDescent="0.3">
      <c r="A129" s="10" t="s">
        <v>86</v>
      </c>
      <c r="B129" s="29"/>
      <c r="C129" s="29"/>
      <c r="D129" s="29"/>
      <c r="E129" s="29"/>
      <c r="F129" s="29"/>
      <c r="G129" s="29"/>
      <c r="H129" s="29"/>
      <c r="I129" s="29"/>
      <c r="J129" s="29"/>
      <c r="K129" s="29"/>
      <c r="L129" s="29"/>
      <c r="M129" s="29"/>
      <c r="N129" s="6">
        <f>SUM(B129:M129)</f>
        <v>0</v>
      </c>
      <c r="O129" s="6">
        <f>N129/COLUMNS(B129:M129)</f>
        <v>0</v>
      </c>
    </row>
    <row r="130" spans="1:15" s="10" customFormat="1" ht="13.5" x14ac:dyDescent="0.3">
      <c r="A130" s="31" t="str">
        <f>"Total "&amp;A126</f>
        <v>Total BUSINESS EXPENSE</v>
      </c>
      <c r="B130" s="32">
        <f>SUM(B126:B129)</f>
        <v>0</v>
      </c>
      <c r="C130" s="32">
        <f t="shared" ref="C130:M130" si="45">SUM(C126:C129)</f>
        <v>0</v>
      </c>
      <c r="D130" s="32">
        <f t="shared" si="45"/>
        <v>0</v>
      </c>
      <c r="E130" s="32">
        <f t="shared" si="45"/>
        <v>0</v>
      </c>
      <c r="F130" s="32">
        <f t="shared" si="45"/>
        <v>0</v>
      </c>
      <c r="G130" s="32">
        <f t="shared" si="45"/>
        <v>0</v>
      </c>
      <c r="H130" s="32">
        <f t="shared" si="45"/>
        <v>0</v>
      </c>
      <c r="I130" s="32">
        <f t="shared" si="45"/>
        <v>0</v>
      </c>
      <c r="J130" s="32">
        <f t="shared" si="45"/>
        <v>0</v>
      </c>
      <c r="K130" s="32">
        <f t="shared" si="45"/>
        <v>0</v>
      </c>
      <c r="L130" s="32">
        <f t="shared" si="45"/>
        <v>0</v>
      </c>
      <c r="M130" s="32">
        <f t="shared" si="45"/>
        <v>0</v>
      </c>
      <c r="N130" s="32">
        <f>SUM(B130:M130)</f>
        <v>0</v>
      </c>
      <c r="O130" s="32">
        <f>N130/COLUMNS(B130:M130)</f>
        <v>0</v>
      </c>
    </row>
    <row r="131" spans="1:15" s="10" customFormat="1" ht="13.5" x14ac:dyDescent="0.3">
      <c r="A131" s="11" t="s">
        <v>129</v>
      </c>
      <c r="B131" s="12" t="str">
        <f t="shared" ref="B131:O131" si="46">IF(B$5&gt;0,B130/B$5," - ")</f>
        <v xml:space="preserve"> - </v>
      </c>
      <c r="C131" s="12" t="str">
        <f t="shared" si="46"/>
        <v xml:space="preserve"> - </v>
      </c>
      <c r="D131" s="12" t="str">
        <f t="shared" si="46"/>
        <v xml:space="preserve"> - </v>
      </c>
      <c r="E131" s="12" t="str">
        <f t="shared" si="46"/>
        <v xml:space="preserve"> - </v>
      </c>
      <c r="F131" s="12" t="str">
        <f t="shared" si="46"/>
        <v xml:space="preserve"> - </v>
      </c>
      <c r="G131" s="12" t="str">
        <f t="shared" si="46"/>
        <v xml:space="preserve"> - </v>
      </c>
      <c r="H131" s="12" t="str">
        <f t="shared" si="46"/>
        <v xml:space="preserve"> - </v>
      </c>
      <c r="I131" s="12" t="str">
        <f t="shared" si="46"/>
        <v xml:space="preserve"> - </v>
      </c>
      <c r="J131" s="12" t="str">
        <f t="shared" si="46"/>
        <v xml:space="preserve"> - </v>
      </c>
      <c r="K131" s="12" t="str">
        <f t="shared" si="46"/>
        <v xml:space="preserve"> - </v>
      </c>
      <c r="L131" s="12" t="str">
        <f t="shared" si="46"/>
        <v xml:space="preserve"> - </v>
      </c>
      <c r="M131" s="12" t="str">
        <f t="shared" si="46"/>
        <v xml:space="preserve"> - </v>
      </c>
      <c r="N131" s="12" t="str">
        <f t="shared" si="46"/>
        <v xml:space="preserve"> - </v>
      </c>
      <c r="O131" s="12" t="str">
        <f t="shared" si="46"/>
        <v xml:space="preserve"> - </v>
      </c>
    </row>
    <row r="132" spans="1:15" s="10" customFormat="1" x14ac:dyDescent="0.3">
      <c r="A132" s="33" t="s">
        <v>23</v>
      </c>
      <c r="B132" s="34"/>
      <c r="C132" s="34"/>
      <c r="D132" s="34"/>
      <c r="E132" s="34"/>
      <c r="F132" s="34"/>
      <c r="G132" s="34"/>
      <c r="H132" s="34"/>
      <c r="I132" s="34"/>
      <c r="J132" s="34"/>
      <c r="K132" s="34"/>
      <c r="L132" s="34"/>
      <c r="M132" s="34"/>
      <c r="N132" s="34"/>
      <c r="O132" s="34"/>
    </row>
    <row r="133" spans="1:15" s="10" customFormat="1" ht="13.5" x14ac:dyDescent="0.3">
      <c r="A133" s="10" t="s">
        <v>126</v>
      </c>
      <c r="B133" s="30"/>
      <c r="C133" s="30"/>
      <c r="D133" s="30"/>
      <c r="E133" s="30"/>
      <c r="F133" s="30"/>
      <c r="G133" s="30"/>
      <c r="H133" s="30"/>
      <c r="I133" s="30"/>
      <c r="J133" s="30"/>
      <c r="K133" s="30"/>
      <c r="L133" s="30"/>
      <c r="M133" s="30"/>
      <c r="N133" s="6">
        <f>SUM(B133:M133)</f>
        <v>0</v>
      </c>
      <c r="O133" s="6">
        <f>N133/COLUMNS(B133:M133)</f>
        <v>0</v>
      </c>
    </row>
    <row r="134" spans="1:15" s="10" customFormat="1" ht="13.5" x14ac:dyDescent="0.3">
      <c r="A134" s="10" t="s">
        <v>60</v>
      </c>
      <c r="B134" s="28"/>
      <c r="C134" s="28"/>
      <c r="D134" s="28"/>
      <c r="E134" s="28"/>
      <c r="F134" s="28"/>
      <c r="G134" s="28"/>
      <c r="H134" s="28"/>
      <c r="I134" s="28"/>
      <c r="J134" s="28"/>
      <c r="K134" s="28"/>
      <c r="L134" s="28"/>
      <c r="M134" s="28"/>
      <c r="N134" s="6">
        <f t="shared" ref="N134:N147" si="47">SUM(B134:M134)</f>
        <v>0</v>
      </c>
      <c r="O134" s="6">
        <f t="shared" ref="O134:O147" si="48">N134/COLUMNS(B134:M134)</f>
        <v>0</v>
      </c>
    </row>
    <row r="135" spans="1:15" s="10" customFormat="1" ht="13.5" x14ac:dyDescent="0.3">
      <c r="A135" s="10" t="s">
        <v>0</v>
      </c>
      <c r="B135" s="28"/>
      <c r="C135" s="28"/>
      <c r="D135" s="28"/>
      <c r="E135" s="28"/>
      <c r="F135" s="28"/>
      <c r="G135" s="28"/>
      <c r="H135" s="28"/>
      <c r="I135" s="28"/>
      <c r="J135" s="28"/>
      <c r="K135" s="28"/>
      <c r="L135" s="28"/>
      <c r="M135" s="28"/>
      <c r="N135" s="6">
        <f t="shared" si="47"/>
        <v>0</v>
      </c>
      <c r="O135" s="6">
        <f t="shared" si="48"/>
        <v>0</v>
      </c>
    </row>
    <row r="136" spans="1:15" s="10" customFormat="1" ht="13.5" x14ac:dyDescent="0.3">
      <c r="A136" s="10" t="s">
        <v>63</v>
      </c>
      <c r="B136" s="28"/>
      <c r="C136" s="28"/>
      <c r="D136" s="28"/>
      <c r="E136" s="28"/>
      <c r="F136" s="28"/>
      <c r="G136" s="28"/>
      <c r="H136" s="28"/>
      <c r="I136" s="28"/>
      <c r="J136" s="28"/>
      <c r="K136" s="28"/>
      <c r="L136" s="28"/>
      <c r="M136" s="28"/>
      <c r="N136" s="6">
        <f t="shared" si="47"/>
        <v>0</v>
      </c>
      <c r="O136" s="6">
        <f t="shared" si="48"/>
        <v>0</v>
      </c>
    </row>
    <row r="137" spans="1:15" s="10" customFormat="1" ht="13.5" x14ac:dyDescent="0.3">
      <c r="A137" s="10" t="s">
        <v>27</v>
      </c>
      <c r="B137" s="28"/>
      <c r="C137" s="28"/>
      <c r="D137" s="28"/>
      <c r="E137" s="28"/>
      <c r="F137" s="28"/>
      <c r="G137" s="28"/>
      <c r="H137" s="28"/>
      <c r="I137" s="28"/>
      <c r="J137" s="28"/>
      <c r="K137" s="28"/>
      <c r="L137" s="28"/>
      <c r="M137" s="28"/>
      <c r="N137" s="6">
        <f t="shared" si="47"/>
        <v>0</v>
      </c>
      <c r="O137" s="6">
        <f t="shared" si="48"/>
        <v>0</v>
      </c>
    </row>
    <row r="138" spans="1:15" s="10" customFormat="1" ht="13.5" x14ac:dyDescent="0.3">
      <c r="A138" s="10" t="s">
        <v>59</v>
      </c>
      <c r="B138" s="28"/>
      <c r="C138" s="28"/>
      <c r="D138" s="28"/>
      <c r="E138" s="28"/>
      <c r="F138" s="28"/>
      <c r="G138" s="28"/>
      <c r="H138" s="28"/>
      <c r="I138" s="28"/>
      <c r="J138" s="28"/>
      <c r="K138" s="28"/>
      <c r="L138" s="28"/>
      <c r="M138" s="28"/>
      <c r="N138" s="6">
        <f t="shared" si="47"/>
        <v>0</v>
      </c>
      <c r="O138" s="6">
        <f t="shared" si="48"/>
        <v>0</v>
      </c>
    </row>
    <row r="139" spans="1:15" s="10" customFormat="1" ht="13.5" x14ac:dyDescent="0.3">
      <c r="A139" s="10" t="s">
        <v>61</v>
      </c>
      <c r="B139" s="28"/>
      <c r="C139" s="28"/>
      <c r="D139" s="28"/>
      <c r="E139" s="28"/>
      <c r="F139" s="28"/>
      <c r="G139" s="28"/>
      <c r="H139" s="28"/>
      <c r="I139" s="28"/>
      <c r="J139" s="28"/>
      <c r="K139" s="28"/>
      <c r="L139" s="28"/>
      <c r="M139" s="28"/>
      <c r="N139" s="6">
        <f t="shared" si="47"/>
        <v>0</v>
      </c>
      <c r="O139" s="6">
        <f t="shared" si="48"/>
        <v>0</v>
      </c>
    </row>
    <row r="140" spans="1:15" s="10" customFormat="1" ht="13.5" x14ac:dyDescent="0.3">
      <c r="A140" s="10" t="s">
        <v>24</v>
      </c>
      <c r="B140" s="28"/>
      <c r="C140" s="28"/>
      <c r="D140" s="28"/>
      <c r="E140" s="28"/>
      <c r="F140" s="28"/>
      <c r="G140" s="28"/>
      <c r="H140" s="28"/>
      <c r="I140" s="28"/>
      <c r="J140" s="28"/>
      <c r="K140" s="28"/>
      <c r="L140" s="28"/>
      <c r="M140" s="28"/>
      <c r="N140" s="6">
        <f t="shared" si="47"/>
        <v>0</v>
      </c>
      <c r="O140" s="6">
        <f t="shared" si="48"/>
        <v>0</v>
      </c>
    </row>
    <row r="141" spans="1:15" s="10" customFormat="1" ht="13.5" x14ac:dyDescent="0.3">
      <c r="A141" s="10" t="s">
        <v>29</v>
      </c>
      <c r="B141" s="28"/>
      <c r="C141" s="28"/>
      <c r="D141" s="28"/>
      <c r="E141" s="28"/>
      <c r="F141" s="28"/>
      <c r="G141" s="28"/>
      <c r="H141" s="28"/>
      <c r="I141" s="28"/>
      <c r="J141" s="28"/>
      <c r="K141" s="28"/>
      <c r="L141" s="28"/>
      <c r="M141" s="28"/>
      <c r="N141" s="6">
        <f t="shared" si="47"/>
        <v>0</v>
      </c>
      <c r="O141" s="6">
        <f t="shared" si="48"/>
        <v>0</v>
      </c>
    </row>
    <row r="142" spans="1:15" s="10" customFormat="1" ht="13.5" x14ac:dyDescent="0.3">
      <c r="A142" s="10" t="s">
        <v>62</v>
      </c>
      <c r="B142" s="28"/>
      <c r="C142" s="28"/>
      <c r="D142" s="28"/>
      <c r="E142" s="28"/>
      <c r="F142" s="28"/>
      <c r="G142" s="28"/>
      <c r="H142" s="28"/>
      <c r="I142" s="28"/>
      <c r="J142" s="28"/>
      <c r="K142" s="28"/>
      <c r="L142" s="28"/>
      <c r="M142" s="28"/>
      <c r="N142" s="6">
        <f t="shared" si="47"/>
        <v>0</v>
      </c>
      <c r="O142" s="6">
        <f t="shared" si="48"/>
        <v>0</v>
      </c>
    </row>
    <row r="143" spans="1:15" s="10" customFormat="1" ht="13.5" x14ac:dyDescent="0.3">
      <c r="A143" s="10" t="s">
        <v>30</v>
      </c>
      <c r="B143" s="28"/>
      <c r="C143" s="28"/>
      <c r="D143" s="28"/>
      <c r="E143" s="28"/>
      <c r="F143" s="28"/>
      <c r="G143" s="28"/>
      <c r="H143" s="28"/>
      <c r="I143" s="28"/>
      <c r="J143" s="28"/>
      <c r="K143" s="28"/>
      <c r="L143" s="28"/>
      <c r="M143" s="28"/>
      <c r="N143" s="6">
        <f t="shared" si="47"/>
        <v>0</v>
      </c>
      <c r="O143" s="6">
        <f t="shared" si="48"/>
        <v>0</v>
      </c>
    </row>
    <row r="144" spans="1:15" s="10" customFormat="1" ht="13.5" x14ac:dyDescent="0.3">
      <c r="A144" s="10" t="s">
        <v>28</v>
      </c>
      <c r="B144" s="28"/>
      <c r="C144" s="28"/>
      <c r="D144" s="28"/>
      <c r="E144" s="28"/>
      <c r="F144" s="28"/>
      <c r="G144" s="28"/>
      <c r="H144" s="28"/>
      <c r="I144" s="28"/>
      <c r="J144" s="28"/>
      <c r="K144" s="28"/>
      <c r="L144" s="28"/>
      <c r="M144" s="28"/>
      <c r="N144" s="6">
        <f t="shared" si="47"/>
        <v>0</v>
      </c>
      <c r="O144" s="6">
        <f t="shared" si="48"/>
        <v>0</v>
      </c>
    </row>
    <row r="145" spans="1:15" s="10" customFormat="1" ht="13.5" x14ac:dyDescent="0.3">
      <c r="A145" s="10" t="s">
        <v>64</v>
      </c>
      <c r="B145" s="28"/>
      <c r="C145" s="28"/>
      <c r="D145" s="28"/>
      <c r="E145" s="28"/>
      <c r="F145" s="28"/>
      <c r="G145" s="28"/>
      <c r="H145" s="28"/>
      <c r="I145" s="28"/>
      <c r="J145" s="28"/>
      <c r="K145" s="28"/>
      <c r="L145" s="28"/>
      <c r="M145" s="28"/>
      <c r="N145" s="6">
        <f t="shared" si="47"/>
        <v>0</v>
      </c>
      <c r="O145" s="6">
        <f t="shared" si="48"/>
        <v>0</v>
      </c>
    </row>
    <row r="146" spans="1:15" s="10" customFormat="1" ht="13.5" x14ac:dyDescent="0.3">
      <c r="A146" s="10" t="s">
        <v>87</v>
      </c>
      <c r="B146" s="29"/>
      <c r="C146" s="29"/>
      <c r="D146" s="29"/>
      <c r="E146" s="29"/>
      <c r="F146" s="29"/>
      <c r="G146" s="29"/>
      <c r="H146" s="29"/>
      <c r="I146" s="29"/>
      <c r="J146" s="29"/>
      <c r="K146" s="29"/>
      <c r="L146" s="29"/>
      <c r="M146" s="29"/>
      <c r="N146" s="6">
        <f t="shared" si="47"/>
        <v>0</v>
      </c>
      <c r="O146" s="6">
        <f t="shared" si="48"/>
        <v>0</v>
      </c>
    </row>
    <row r="147" spans="1:15" s="10" customFormat="1" ht="13.5" x14ac:dyDescent="0.3">
      <c r="A147" s="31" t="str">
        <f>"Total "&amp;A132</f>
        <v>Total ENTERTAINMENT</v>
      </c>
      <c r="B147" s="32">
        <f>SUM(B132:B146)</f>
        <v>0</v>
      </c>
      <c r="C147" s="32">
        <f t="shared" ref="C147:M147" si="49">SUM(C132:C146)</f>
        <v>0</v>
      </c>
      <c r="D147" s="32">
        <f t="shared" si="49"/>
        <v>0</v>
      </c>
      <c r="E147" s="32">
        <f t="shared" si="49"/>
        <v>0</v>
      </c>
      <c r="F147" s="32">
        <f t="shared" si="49"/>
        <v>0</v>
      </c>
      <c r="G147" s="32">
        <f t="shared" si="49"/>
        <v>0</v>
      </c>
      <c r="H147" s="32">
        <f t="shared" si="49"/>
        <v>0</v>
      </c>
      <c r="I147" s="32">
        <f t="shared" si="49"/>
        <v>0</v>
      </c>
      <c r="J147" s="32">
        <f t="shared" si="49"/>
        <v>0</v>
      </c>
      <c r="K147" s="32">
        <f t="shared" si="49"/>
        <v>0</v>
      </c>
      <c r="L147" s="32">
        <f t="shared" si="49"/>
        <v>0</v>
      </c>
      <c r="M147" s="32">
        <f t="shared" si="49"/>
        <v>0</v>
      </c>
      <c r="N147" s="32">
        <f t="shared" si="47"/>
        <v>0</v>
      </c>
      <c r="O147" s="32">
        <f t="shared" si="48"/>
        <v>0</v>
      </c>
    </row>
    <row r="148" spans="1:15" s="10" customFormat="1" ht="13.5" x14ac:dyDescent="0.3">
      <c r="A148" s="11" t="s">
        <v>129</v>
      </c>
      <c r="B148" s="12" t="str">
        <f t="shared" ref="B148:O148" si="50">IF(B$5&gt;0,B147/B$5," - ")</f>
        <v xml:space="preserve"> - </v>
      </c>
      <c r="C148" s="12" t="str">
        <f t="shared" si="50"/>
        <v xml:space="preserve"> - </v>
      </c>
      <c r="D148" s="12" t="str">
        <f t="shared" si="50"/>
        <v xml:space="preserve"> - </v>
      </c>
      <c r="E148" s="12" t="str">
        <f t="shared" si="50"/>
        <v xml:space="preserve"> - </v>
      </c>
      <c r="F148" s="12" t="str">
        <f t="shared" si="50"/>
        <v xml:space="preserve"> - </v>
      </c>
      <c r="G148" s="12" t="str">
        <f t="shared" si="50"/>
        <v xml:space="preserve"> - </v>
      </c>
      <c r="H148" s="12" t="str">
        <f t="shared" si="50"/>
        <v xml:space="preserve"> - </v>
      </c>
      <c r="I148" s="12" t="str">
        <f t="shared" si="50"/>
        <v xml:space="preserve"> - </v>
      </c>
      <c r="J148" s="12" t="str">
        <f t="shared" si="50"/>
        <v xml:space="preserve"> - </v>
      </c>
      <c r="K148" s="12" t="str">
        <f t="shared" si="50"/>
        <v xml:space="preserve"> - </v>
      </c>
      <c r="L148" s="12" t="str">
        <f t="shared" si="50"/>
        <v xml:space="preserve"> - </v>
      </c>
      <c r="M148" s="12" t="str">
        <f t="shared" si="50"/>
        <v xml:space="preserve"> - </v>
      </c>
      <c r="N148" s="12" t="str">
        <f t="shared" si="50"/>
        <v xml:space="preserve"> - </v>
      </c>
      <c r="O148" s="12" t="str">
        <f t="shared" si="50"/>
        <v xml:space="preserve"> - </v>
      </c>
    </row>
    <row r="149" spans="1:15" s="10" customFormat="1" x14ac:dyDescent="0.3">
      <c r="A149" s="33" t="s">
        <v>31</v>
      </c>
      <c r="B149" s="34"/>
      <c r="C149" s="34"/>
      <c r="D149" s="34"/>
      <c r="E149" s="34"/>
      <c r="F149" s="34"/>
      <c r="G149" s="34"/>
      <c r="H149" s="34"/>
      <c r="I149" s="34"/>
      <c r="J149" s="34"/>
      <c r="K149" s="34"/>
      <c r="L149" s="34"/>
      <c r="M149" s="34"/>
      <c r="N149" s="34"/>
      <c r="O149" s="34"/>
    </row>
    <row r="150" spans="1:15" s="10" customFormat="1" ht="13.5" x14ac:dyDescent="0.3">
      <c r="A150" s="10" t="s">
        <v>25</v>
      </c>
      <c r="B150" s="30"/>
      <c r="C150" s="30"/>
      <c r="D150" s="30"/>
      <c r="E150" s="30"/>
      <c r="F150" s="30"/>
      <c r="G150" s="30"/>
      <c r="H150" s="30"/>
      <c r="I150" s="30"/>
      <c r="J150" s="30"/>
      <c r="K150" s="30"/>
      <c r="L150" s="30"/>
      <c r="M150" s="30"/>
      <c r="N150" s="6">
        <f>SUM(B150:M150)</f>
        <v>0</v>
      </c>
      <c r="O150" s="6">
        <f>N150/COLUMNS(B150:M150)</f>
        <v>0</v>
      </c>
    </row>
    <row r="151" spans="1:15" s="10" customFormat="1" ht="13.5" x14ac:dyDescent="0.3">
      <c r="A151" s="10" t="s">
        <v>26</v>
      </c>
      <c r="B151" s="28"/>
      <c r="C151" s="28"/>
      <c r="D151" s="28"/>
      <c r="E151" s="28"/>
      <c r="F151" s="28"/>
      <c r="G151" s="28"/>
      <c r="H151" s="28"/>
      <c r="I151" s="28"/>
      <c r="J151" s="28"/>
      <c r="K151" s="28"/>
      <c r="L151" s="28"/>
      <c r="M151" s="28"/>
      <c r="N151" s="6">
        <f>SUM(B151:M151)</f>
        <v>0</v>
      </c>
      <c r="O151" s="6">
        <f>N151/COLUMNS(B151:M151)</f>
        <v>0</v>
      </c>
    </row>
    <row r="152" spans="1:15" s="10" customFormat="1" ht="13.5" x14ac:dyDescent="0.3">
      <c r="A152" s="10" t="s">
        <v>127</v>
      </c>
      <c r="B152" s="28"/>
      <c r="C152" s="28"/>
      <c r="D152" s="28"/>
      <c r="E152" s="28"/>
      <c r="F152" s="28"/>
      <c r="G152" s="28"/>
      <c r="H152" s="28"/>
      <c r="I152" s="28"/>
      <c r="J152" s="28"/>
      <c r="K152" s="28"/>
      <c r="L152" s="28"/>
      <c r="M152" s="28"/>
      <c r="N152" s="6">
        <f>SUM(B152:M152)</f>
        <v>0</v>
      </c>
      <c r="O152" s="6">
        <f>N152/COLUMNS(B152:M152)</f>
        <v>0</v>
      </c>
    </row>
    <row r="153" spans="1:15" s="10" customFormat="1" ht="13.5" x14ac:dyDescent="0.3">
      <c r="A153" s="10" t="s">
        <v>88</v>
      </c>
      <c r="B153" s="29"/>
      <c r="C153" s="29"/>
      <c r="D153" s="29"/>
      <c r="E153" s="29"/>
      <c r="F153" s="29"/>
      <c r="G153" s="29"/>
      <c r="H153" s="29"/>
      <c r="I153" s="29"/>
      <c r="J153" s="29"/>
      <c r="K153" s="29"/>
      <c r="L153" s="29"/>
      <c r="M153" s="29"/>
      <c r="N153" s="6">
        <f>SUM(B153:M153)</f>
        <v>0</v>
      </c>
      <c r="O153" s="6">
        <f>N153/COLUMNS(B153:M153)</f>
        <v>0</v>
      </c>
    </row>
    <row r="154" spans="1:15" s="10" customFormat="1" ht="13.5" x14ac:dyDescent="0.3">
      <c r="A154" s="31" t="str">
        <f>"Total "&amp;A149</f>
        <v>Total SUBSCRIPTIONS</v>
      </c>
      <c r="B154" s="32">
        <f t="shared" ref="B154:M154" si="51">SUM(B149:B153)</f>
        <v>0</v>
      </c>
      <c r="C154" s="32">
        <f t="shared" si="51"/>
        <v>0</v>
      </c>
      <c r="D154" s="32">
        <f t="shared" si="51"/>
        <v>0</v>
      </c>
      <c r="E154" s="32">
        <f t="shared" si="51"/>
        <v>0</v>
      </c>
      <c r="F154" s="32">
        <f t="shared" si="51"/>
        <v>0</v>
      </c>
      <c r="G154" s="32">
        <f t="shared" si="51"/>
        <v>0</v>
      </c>
      <c r="H154" s="32">
        <f t="shared" si="51"/>
        <v>0</v>
      </c>
      <c r="I154" s="32">
        <f t="shared" si="51"/>
        <v>0</v>
      </c>
      <c r="J154" s="32">
        <f t="shared" si="51"/>
        <v>0</v>
      </c>
      <c r="K154" s="32">
        <f t="shared" si="51"/>
        <v>0</v>
      </c>
      <c r="L154" s="32">
        <f t="shared" si="51"/>
        <v>0</v>
      </c>
      <c r="M154" s="32">
        <f t="shared" si="51"/>
        <v>0</v>
      </c>
      <c r="N154" s="32">
        <f>SUM(B154:M154)</f>
        <v>0</v>
      </c>
      <c r="O154" s="32">
        <f>N154/COLUMNS(B154:M154)</f>
        <v>0</v>
      </c>
    </row>
    <row r="155" spans="1:15" s="10" customFormat="1" ht="13.5" x14ac:dyDescent="0.3">
      <c r="A155" s="11" t="s">
        <v>129</v>
      </c>
      <c r="B155" s="12" t="str">
        <f t="shared" ref="B155:O155" si="52">IF(B$5&gt;0,B154/B$5," - ")</f>
        <v xml:space="preserve"> - </v>
      </c>
      <c r="C155" s="12" t="str">
        <f t="shared" si="52"/>
        <v xml:space="preserve"> - </v>
      </c>
      <c r="D155" s="12" t="str">
        <f t="shared" si="52"/>
        <v xml:space="preserve"> - </v>
      </c>
      <c r="E155" s="12" t="str">
        <f t="shared" si="52"/>
        <v xml:space="preserve"> - </v>
      </c>
      <c r="F155" s="12" t="str">
        <f t="shared" si="52"/>
        <v xml:space="preserve"> - </v>
      </c>
      <c r="G155" s="12" t="str">
        <f t="shared" si="52"/>
        <v xml:space="preserve"> - </v>
      </c>
      <c r="H155" s="12" t="str">
        <f t="shared" si="52"/>
        <v xml:space="preserve"> - </v>
      </c>
      <c r="I155" s="12" t="str">
        <f t="shared" si="52"/>
        <v xml:space="preserve"> - </v>
      </c>
      <c r="J155" s="12" t="str">
        <f t="shared" si="52"/>
        <v xml:space="preserve"> - </v>
      </c>
      <c r="K155" s="12" t="str">
        <f t="shared" si="52"/>
        <v xml:space="preserve"> - </v>
      </c>
      <c r="L155" s="12" t="str">
        <f t="shared" si="52"/>
        <v xml:space="preserve"> - </v>
      </c>
      <c r="M155" s="12" t="str">
        <f t="shared" si="52"/>
        <v xml:space="preserve"> - </v>
      </c>
      <c r="N155" s="12" t="str">
        <f t="shared" si="52"/>
        <v xml:space="preserve"> - </v>
      </c>
      <c r="O155" s="12" t="str">
        <f t="shared" si="52"/>
        <v xml:space="preserve"> - </v>
      </c>
    </row>
    <row r="156" spans="1:15" s="10" customFormat="1" x14ac:dyDescent="0.3">
      <c r="A156" s="33" t="s">
        <v>11</v>
      </c>
      <c r="B156" s="34"/>
      <c r="C156" s="34"/>
      <c r="D156" s="34"/>
      <c r="E156" s="34"/>
      <c r="F156" s="34"/>
      <c r="G156" s="34"/>
      <c r="H156" s="34"/>
      <c r="I156" s="34"/>
      <c r="J156" s="34"/>
      <c r="K156" s="34"/>
      <c r="L156" s="34"/>
      <c r="M156" s="34"/>
      <c r="N156" s="34"/>
      <c r="O156" s="34"/>
    </row>
    <row r="157" spans="1:15" s="10" customFormat="1" ht="13.5" x14ac:dyDescent="0.3">
      <c r="A157" s="10" t="s">
        <v>37</v>
      </c>
      <c r="B157" s="30"/>
      <c r="C157" s="30"/>
      <c r="D157" s="30"/>
      <c r="E157" s="30"/>
      <c r="F157" s="30"/>
      <c r="G157" s="30"/>
      <c r="H157" s="30"/>
      <c r="I157" s="30"/>
      <c r="J157" s="30"/>
      <c r="K157" s="30"/>
      <c r="L157" s="30"/>
      <c r="M157" s="30"/>
      <c r="N157" s="6">
        <f>SUM(B157:M157)</f>
        <v>0</v>
      </c>
      <c r="O157" s="6">
        <f>N157/COLUMNS(B157:M157)</f>
        <v>0</v>
      </c>
    </row>
    <row r="158" spans="1:15" s="10" customFormat="1" ht="13.5" x14ac:dyDescent="0.3">
      <c r="A158" s="10" t="s">
        <v>1</v>
      </c>
      <c r="B158" s="28"/>
      <c r="C158" s="28"/>
      <c r="D158" s="28"/>
      <c r="E158" s="28"/>
      <c r="F158" s="28"/>
      <c r="G158" s="28"/>
      <c r="H158" s="28"/>
      <c r="I158" s="28"/>
      <c r="J158" s="28"/>
      <c r="K158" s="28"/>
      <c r="L158" s="28"/>
      <c r="M158" s="28"/>
      <c r="N158" s="6">
        <f>SUM(B158:M158)</f>
        <v>0</v>
      </c>
      <c r="O158" s="6">
        <f>N158/COLUMNS(B158:M158)</f>
        <v>0</v>
      </c>
    </row>
    <row r="159" spans="1:15" s="10" customFormat="1" ht="13.5" x14ac:dyDescent="0.3">
      <c r="A159" s="10" t="s">
        <v>89</v>
      </c>
      <c r="B159" s="29"/>
      <c r="C159" s="29"/>
      <c r="D159" s="29"/>
      <c r="E159" s="29"/>
      <c r="F159" s="29"/>
      <c r="G159" s="29"/>
      <c r="H159" s="29"/>
      <c r="I159" s="29"/>
      <c r="J159" s="29"/>
      <c r="K159" s="29"/>
      <c r="L159" s="29"/>
      <c r="M159" s="29"/>
      <c r="N159" s="6">
        <f>SUM(B159:M159)</f>
        <v>0</v>
      </c>
      <c r="O159" s="6">
        <f>N159/COLUMNS(B159:M159)</f>
        <v>0</v>
      </c>
    </row>
    <row r="160" spans="1:15" s="10" customFormat="1" ht="13.5" x14ac:dyDescent="0.3">
      <c r="A160" s="31" t="str">
        <f>"Total "&amp;A156</f>
        <v>Total MISCELLANEOUS</v>
      </c>
      <c r="B160" s="32">
        <f>SUM(B156:B159)</f>
        <v>0</v>
      </c>
      <c r="C160" s="32">
        <f t="shared" ref="C160:M160" si="53">SUM(C156:C159)</f>
        <v>0</v>
      </c>
      <c r="D160" s="32">
        <f t="shared" si="53"/>
        <v>0</v>
      </c>
      <c r="E160" s="32">
        <f t="shared" si="53"/>
        <v>0</v>
      </c>
      <c r="F160" s="32">
        <f t="shared" si="53"/>
        <v>0</v>
      </c>
      <c r="G160" s="32">
        <f t="shared" si="53"/>
        <v>0</v>
      </c>
      <c r="H160" s="32">
        <f t="shared" si="53"/>
        <v>0</v>
      </c>
      <c r="I160" s="32">
        <f t="shared" si="53"/>
        <v>0</v>
      </c>
      <c r="J160" s="32">
        <f t="shared" si="53"/>
        <v>0</v>
      </c>
      <c r="K160" s="32">
        <f t="shared" si="53"/>
        <v>0</v>
      </c>
      <c r="L160" s="32">
        <f t="shared" si="53"/>
        <v>0</v>
      </c>
      <c r="M160" s="32">
        <f t="shared" si="53"/>
        <v>0</v>
      </c>
      <c r="N160" s="32">
        <f>SUM(B160:M160)</f>
        <v>0</v>
      </c>
      <c r="O160" s="32">
        <f>N160/COLUMNS(B160:M160)</f>
        <v>0</v>
      </c>
    </row>
    <row r="161" spans="1:15" s="10" customFormat="1" ht="13.5" x14ac:dyDescent="0.3">
      <c r="A161" s="11" t="s">
        <v>129</v>
      </c>
      <c r="B161" s="12" t="str">
        <f t="shared" ref="B161:O161" si="54">IF(B$5&gt;0,B160/B$5," - ")</f>
        <v xml:space="preserve"> - </v>
      </c>
      <c r="C161" s="12" t="str">
        <f t="shared" si="54"/>
        <v xml:space="preserve"> - </v>
      </c>
      <c r="D161" s="12" t="str">
        <f t="shared" si="54"/>
        <v xml:space="preserve"> - </v>
      </c>
      <c r="E161" s="12" t="str">
        <f t="shared" si="54"/>
        <v xml:space="preserve"> - </v>
      </c>
      <c r="F161" s="12" t="str">
        <f t="shared" si="54"/>
        <v xml:space="preserve"> - </v>
      </c>
      <c r="G161" s="12" t="str">
        <f t="shared" si="54"/>
        <v xml:space="preserve"> - </v>
      </c>
      <c r="H161" s="12" t="str">
        <f t="shared" si="54"/>
        <v xml:space="preserve"> - </v>
      </c>
      <c r="I161" s="12" t="str">
        <f t="shared" si="54"/>
        <v xml:space="preserve"> - </v>
      </c>
      <c r="J161" s="12" t="str">
        <f t="shared" si="54"/>
        <v xml:space="preserve"> - </v>
      </c>
      <c r="K161" s="12" t="str">
        <f t="shared" si="54"/>
        <v xml:space="preserve"> - </v>
      </c>
      <c r="L161" s="12" t="str">
        <f t="shared" si="54"/>
        <v xml:space="preserve"> - </v>
      </c>
      <c r="M161" s="12" t="str">
        <f t="shared" si="54"/>
        <v xml:space="preserve"> - </v>
      </c>
      <c r="N161" s="12" t="str">
        <f t="shared" si="54"/>
        <v xml:space="preserve"> - </v>
      </c>
      <c r="O161" s="12" t="str">
        <f t="shared" si="54"/>
        <v xml:space="preserve"> - </v>
      </c>
    </row>
  </sheetData>
  <phoneticPr fontId="5" type="noConversion"/>
  <conditionalFormatting sqref="A157:A159 A150:A153 A133:A146 A127:A129 A114:A123 A102:A110 A92:A98 A81:A88 A71:A77 A64:A67 A54:A60 A43:A50 A34:A39 A24:A30 A13:A20">
    <cfRule type="expression" dxfId="2" priority="1" stopIfTrue="1">
      <formula>ISERROR(MATCH(A13,categories,0))</formula>
    </cfRule>
  </conditionalFormatting>
  <conditionalFormatting sqref="B5:M7 B10:M161">
    <cfRule type="expression" dxfId="1" priority="2" stopIfTrue="1">
      <formula>(MOD(COLUMN(),3)=1)</formula>
    </cfRule>
    <cfRule type="expression" dxfId="0" priority="3" stopIfTrue="1">
      <formula>(MOD(COLUMN(),3)=2)</formula>
    </cfRule>
  </conditionalFormatting>
  <printOptions horizontalCentered="1"/>
  <pageMargins left="0.5" right="0.5" top="0.5" bottom="0.5" header="0.5" footer="0.25"/>
  <pageSetup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Budget</vt:lpstr>
      <vt:lpstr>Budget!Print_Area</vt:lpstr>
      <vt:lpstr>Budget!Print_Titles</vt:lpstr>
      <vt:lpstr>yearlyA</vt:lpstr>
    </vt:vector>
  </TitlesOfParts>
  <Company>Vertex42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Vertex42® Money Manager</dc:title>
  <dc:creator>www.vertex42.com</dc:creator>
  <dc:description>(c) 2010-2014 Vertex42 LLC. All Rights Reserved.</dc:description>
  <cp:lastModifiedBy>user</cp:lastModifiedBy>
  <cp:lastPrinted>2014-09-02T19:08:13Z</cp:lastPrinted>
  <dcterms:created xsi:type="dcterms:W3CDTF">2007-10-28T01:07:07Z</dcterms:created>
  <dcterms:modified xsi:type="dcterms:W3CDTF">2016-05-02T00:38:11Z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2010-2014 Vertex42 LLC</vt:lpwstr>
  </property>
  <property fmtid="{D5CDD505-2E9C-101B-9397-08002B2CF9AE}" pid="3" name="Version">
    <vt:lpwstr>1.3.1</vt:lpwstr>
  </property>
</Properties>
</file>